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9320" windowHeight="11640" tabRatio="742" firstSheet="7" activeTab="7"/>
  </bookViews>
  <sheets>
    <sheet name="2019年财政拨款收支预算总表18" sheetId="1" r:id="rId1"/>
    <sheet name="2019年一般公共预算支出预算表19" sheetId="2" r:id="rId2"/>
    <sheet name="2019年一般公共预算基本支出预算表20" sheetId="3" r:id="rId3"/>
    <sheet name="2019年政府性基金预算支出表21" sheetId="4" r:id="rId4"/>
    <sheet name="2019年国有资本经营预算支出表22" sheetId="5" r:id="rId5"/>
    <sheet name="2019年部门收支预算总表23" sheetId="6" r:id="rId6"/>
    <sheet name="2019年部门收入预算总表24" sheetId="7" r:id="rId7"/>
    <sheet name="2019年部门支出预算总表25" sheetId="8" r:id="rId8"/>
    <sheet name="2019年部门政府采购支出表26" sheetId="9" r:id="rId9"/>
    <sheet name="2019年县级部门专项资金清单27" sheetId="10" r:id="rId10"/>
    <sheet name="2019年“三公”经费财政拨款支出预算情况28" sheetId="11" r:id="rId11"/>
  </sheets>
  <calcPr calcId="125725"/>
</workbook>
</file>

<file path=xl/calcChain.xml><?xml version="1.0" encoding="utf-8"?>
<calcChain xmlns="http://schemas.openxmlformats.org/spreadsheetml/2006/main">
  <c r="D16" i="8"/>
  <c r="C16"/>
  <c r="C7" i="7"/>
  <c r="B31" i="6"/>
  <c r="C19" i="3"/>
  <c r="C17" i="2"/>
  <c r="B30" i="1"/>
  <c r="B11" i="9"/>
  <c r="B5" i="11"/>
  <c r="E11" i="7"/>
  <c r="C11" s="1"/>
  <c r="C15" s="1"/>
  <c r="E31" i="6"/>
  <c r="E38" s="1"/>
  <c r="E30" i="1"/>
  <c r="E36" s="1"/>
  <c r="B36"/>
  <c r="E15" i="7" l="1"/>
</calcChain>
</file>

<file path=xl/sharedStrings.xml><?xml version="1.0" encoding="utf-8"?>
<sst xmlns="http://schemas.openxmlformats.org/spreadsheetml/2006/main" count="280" uniqueCount="163">
  <si>
    <t>部门公开表1</t>
  </si>
  <si>
    <r>
      <t xml:space="preserve">                                                                                 </t>
    </r>
    <r>
      <rPr>
        <sz val="10"/>
        <color theme="1"/>
        <rFont val="宋体"/>
        <family val="3"/>
        <charset val="134"/>
      </rPr>
      <t>单位：万元</t>
    </r>
  </si>
  <si>
    <t>支   出</t>
  </si>
  <si>
    <t>项目</t>
  </si>
  <si>
    <t>预算数</t>
  </si>
  <si>
    <t>合计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</si>
  <si>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</si>
  <si>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</si>
  <si>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</si>
  <si>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</si>
  <si>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</si>
  <si>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</si>
  <si>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</si>
  <si>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</si>
  <si>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</si>
  <si>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</si>
  <si>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</si>
  <si>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</si>
  <si>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</si>
  <si>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</si>
  <si>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</si>
  <si>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</si>
  <si>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</si>
  <si>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</si>
  <si>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</si>
  <si>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</si>
  <si>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</si>
  <si>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</si>
  <si>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</si>
  <si>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</si>
  <si>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</si>
  <si>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</si>
  <si>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</si>
  <si>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</si>
  <si>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</si>
  <si>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</si>
  <si>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</si>
  <si>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</si>
  <si>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</si>
  <si>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</si>
  <si>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</si>
  <si>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</si>
  <si>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</si>
  <si>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</si>
  <si>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t>单位：万元</t>
  </si>
  <si>
    <t>科目编码</t>
  </si>
  <si>
    <t>科目名称</t>
  </si>
  <si>
    <t>基本支出</t>
  </si>
  <si>
    <t>项目支出</t>
  </si>
  <si>
    <t>……</t>
  </si>
  <si>
    <t>部门公开表3</t>
  </si>
  <si>
    <t>工资福利支出</t>
  </si>
  <si>
    <t xml:space="preserve">  基本工资</t>
  </si>
  <si>
    <t xml:space="preserve">  津贴补贴</t>
  </si>
  <si>
    <t xml:space="preserve">  奖金</t>
  </si>
  <si>
    <t>部门公开表4</t>
  </si>
  <si>
    <t xml:space="preserve">    </t>
  </si>
  <si>
    <t>政府性基金预算拨款支出</t>
  </si>
  <si>
    <t>部门公开表5</t>
  </si>
  <si>
    <t>国有资本经营预算拨款支出</t>
  </si>
  <si>
    <t>部门公开表6</t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</si>
  <si>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</si>
  <si>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</si>
  <si>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</si>
  <si>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</si>
  <si>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</si>
  <si>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</si>
  <si>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</si>
  <si>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政府性基金预算拨款收入</t>
  </si>
  <si>
    <t>其他收入</t>
  </si>
  <si>
    <t>部门公开表8</t>
  </si>
  <si>
    <t>部门公开表9</t>
  </si>
  <si>
    <t>一般公共预算</t>
  </si>
  <si>
    <t>政府性基金预算</t>
  </si>
  <si>
    <t>序号</t>
  </si>
  <si>
    <t>主管部门</t>
  </si>
  <si>
    <t>项目名称</t>
  </si>
  <si>
    <t>预算金额（万元）</t>
  </si>
  <si>
    <t>项目管理办法或流程</t>
  </si>
  <si>
    <t>部门公开表7</t>
  </si>
  <si>
    <t>其他收入</t>
    <phoneticPr fontId="19" type="noConversion"/>
  </si>
  <si>
    <t>收   入</t>
    <phoneticPr fontId="19" type="noConversion"/>
  </si>
  <si>
    <t>经济分类科目</t>
    <phoneticPr fontId="19" type="noConversion"/>
  </si>
  <si>
    <t>功能分类科目</t>
    <phoneticPr fontId="19" type="noConversion"/>
  </si>
  <si>
    <t>预算数</t>
    <phoneticPr fontId="19" type="noConversion"/>
  </si>
  <si>
    <t>二、政府性基金预算拨款收入</t>
    <phoneticPr fontId="19" type="noConversion"/>
  </si>
  <si>
    <t>三、国有资本经营预算拨款收入</t>
    <phoneticPr fontId="19" type="noConversion"/>
  </si>
  <si>
    <t>预算数</t>
    <phoneticPr fontId="19" type="noConversion"/>
  </si>
  <si>
    <t>一般公共预算
拨款收入</t>
    <phoneticPr fontId="19" type="noConversion"/>
  </si>
  <si>
    <t>国有资本经营
预算拨款收入</t>
    <phoneticPr fontId="19" type="noConversion"/>
  </si>
  <si>
    <t>财政专户管理
非税收入</t>
    <phoneticPr fontId="19" type="noConversion"/>
  </si>
  <si>
    <t>项目资金安排或
分配依据和标准</t>
    <phoneticPr fontId="19" type="noConversion"/>
  </si>
  <si>
    <t>基本支出</t>
    <phoneticPr fontId="19" type="noConversion"/>
  </si>
  <si>
    <t>项目支出</t>
    <phoneticPr fontId="19" type="noConversion"/>
  </si>
  <si>
    <t>功能分类科目</t>
    <phoneticPr fontId="19" type="noConversion"/>
  </si>
  <si>
    <t>功能分类科目</t>
    <phoneticPr fontId="19" type="noConversion"/>
  </si>
  <si>
    <t>项目支出</t>
    <phoneticPr fontId="19" type="noConversion"/>
  </si>
  <si>
    <t>支出项目/政府采购项目名称</t>
    <phoneticPr fontId="19" type="noConversion"/>
  </si>
  <si>
    <t>（单位：万元）</t>
  </si>
  <si>
    <t>预 算 数</t>
  </si>
  <si>
    <t>因公出国（境）费</t>
  </si>
  <si>
    <t>公务接待费</t>
  </si>
  <si>
    <t>公务用车购置及运行费</t>
  </si>
  <si>
    <t>部门公开表10</t>
    <phoneticPr fontId="19" type="noConversion"/>
  </si>
  <si>
    <t>项  目</t>
  </si>
  <si>
    <t>部门公开表11</t>
    <phoneticPr fontId="19" type="noConversion"/>
  </si>
  <si>
    <r>
      <t>合</t>
    </r>
    <r>
      <rPr>
        <sz val="16"/>
        <color theme="1"/>
        <rFont val="Verdana"/>
        <family val="2"/>
      </rPr>
      <t> </t>
    </r>
    <r>
      <rPr>
        <sz val="16"/>
        <color theme="1"/>
        <rFont val="仿宋_GB2312"/>
        <family val="3"/>
        <charset val="134"/>
      </rPr>
      <t xml:space="preserve"> 计</t>
    </r>
  </si>
  <si>
    <r>
      <t> </t>
    </r>
    <r>
      <rPr>
        <sz val="16"/>
        <color theme="1"/>
        <rFont val="仿宋_GB2312"/>
        <family val="3"/>
        <charset val="134"/>
      </rPr>
      <t xml:space="preserve"> 其中：公务用车运行费</t>
    </r>
  </si>
  <si>
    <r>
      <t>     </t>
    </r>
    <r>
      <rPr>
        <sz val="16"/>
        <color theme="1"/>
        <rFont val="仿宋_GB2312"/>
        <family val="3"/>
        <charset val="134"/>
      </rPr>
      <t xml:space="preserve"> </t>
    </r>
    <r>
      <rPr>
        <sz val="16"/>
        <color theme="1"/>
        <rFont val="Verdana"/>
        <family val="2"/>
      </rPr>
      <t xml:space="preserve">    </t>
    </r>
    <r>
      <rPr>
        <sz val="16"/>
        <color theme="1"/>
        <rFont val="仿宋_GB2312"/>
        <family val="3"/>
        <charset val="134"/>
      </rPr>
      <t>公务用车购置费</t>
    </r>
  </si>
  <si>
    <t>一般公共
预算拨款</t>
    <phoneticPr fontId="19" type="noConversion"/>
  </si>
  <si>
    <t>政府性基金
预算拨款</t>
    <phoneticPr fontId="19" type="noConversion"/>
  </si>
  <si>
    <t>国有资本经
营预算拨款</t>
    <phoneticPr fontId="19" type="noConversion"/>
  </si>
  <si>
    <t>221</t>
  </si>
  <si>
    <t>住房保障支出</t>
  </si>
  <si>
    <t xml:space="preserve"> 22102</t>
  </si>
  <si>
    <t xml:space="preserve"> 住房改革支出</t>
    <phoneticPr fontId="25" type="noConversion"/>
  </si>
  <si>
    <t xml:space="preserve">  2210201</t>
  </si>
  <si>
    <t xml:space="preserve">  住房公积金</t>
  </si>
  <si>
    <t>卫生健康支出</t>
    <phoneticPr fontId="19" type="noConversion"/>
  </si>
  <si>
    <t xml:space="preserve"> 21011</t>
    <phoneticPr fontId="19" type="noConversion"/>
  </si>
  <si>
    <t>合计</t>
    <phoneticPr fontId="19" type="noConversion"/>
  </si>
  <si>
    <t xml:space="preserve">  社会保障缴费</t>
    <phoneticPr fontId="19" type="noConversion"/>
  </si>
  <si>
    <t xml:space="preserve">  基本医疗保险</t>
    <phoneticPr fontId="19" type="noConversion"/>
  </si>
  <si>
    <t xml:space="preserve">  住房公积金</t>
    <phoneticPr fontId="19" type="noConversion"/>
  </si>
  <si>
    <t xml:space="preserve">  对个人与家庭补助</t>
    <phoneticPr fontId="19" type="noConversion"/>
  </si>
  <si>
    <t>注：中共寿县县委办公室没有政府性基金预算拨款收入，也没有政府性基金预算支出，故本表无数据。</t>
    <phoneticPr fontId="19" type="noConversion"/>
  </si>
  <si>
    <t>注：中共寿县县委办公室没有国有资本经营预算拨款收入，也没有国有资本经营预算支出，故本表无数据。</t>
    <phoneticPr fontId="19" type="noConversion"/>
  </si>
  <si>
    <t>科目名称</t>
    <phoneticPr fontId="19" type="noConversion"/>
  </si>
  <si>
    <t>办公设备采购或更新</t>
    <phoneticPr fontId="19" type="noConversion"/>
  </si>
  <si>
    <t>注：本表无数字。</t>
    <phoneticPr fontId="19" type="noConversion"/>
  </si>
  <si>
    <t>卫生健康支出</t>
    <phoneticPr fontId="19" type="noConversion"/>
  </si>
  <si>
    <t xml:space="preserve"> 住房改革支出</t>
    <phoneticPr fontId="25" type="noConversion"/>
  </si>
  <si>
    <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</t>
    </r>
    <r>
      <rPr>
        <sz val="18"/>
        <color theme="1"/>
        <rFont val="宋体"/>
        <family val="3"/>
        <charset val="134"/>
      </rPr>
      <t>财</t>
    </r>
    <r>
      <rPr>
        <sz val="18"/>
        <color theme="1"/>
        <rFont val="黑体"/>
        <family val="3"/>
        <charset val="134"/>
      </rPr>
      <t>政</t>
    </r>
    <r>
      <rPr>
        <sz val="18"/>
        <color theme="1"/>
        <rFont val="宋体"/>
        <family val="3"/>
        <charset val="134"/>
      </rPr>
      <t>拨</t>
    </r>
    <r>
      <rPr>
        <sz val="18"/>
        <color theme="1"/>
        <rFont val="黑体"/>
        <family val="3"/>
        <charset val="134"/>
      </rPr>
      <t>款收支</t>
    </r>
    <r>
      <rPr>
        <sz val="18"/>
        <color theme="1"/>
        <rFont val="宋体"/>
        <family val="3"/>
        <charset val="134"/>
      </rPr>
      <t>预</t>
    </r>
    <r>
      <rPr>
        <sz val="18"/>
        <color theme="1"/>
        <rFont val="黑体"/>
        <family val="3"/>
        <charset val="134"/>
      </rPr>
      <t>算</t>
    </r>
    <r>
      <rPr>
        <sz val="18"/>
        <color theme="1"/>
        <rFont val="宋体"/>
        <family val="3"/>
        <charset val="134"/>
      </rPr>
      <t>总</t>
    </r>
    <r>
      <rPr>
        <sz val="18"/>
        <color theme="1"/>
        <rFont val="黑体"/>
        <family val="3"/>
        <charset val="134"/>
      </rPr>
      <t>表</t>
    </r>
    <phoneticPr fontId="19" type="noConversion"/>
  </si>
  <si>
    <t>四、预算外收入</t>
    <phoneticPr fontId="19" type="noConversion"/>
  </si>
  <si>
    <r>
      <rPr>
        <sz val="18"/>
        <color theme="1"/>
        <rFont val="黑体"/>
        <family val="3"/>
        <charset val="134"/>
      </rP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2019年一般公共</t>
    </r>
    <r>
      <rPr>
        <sz val="18"/>
        <color theme="1"/>
        <rFont val="宋体"/>
        <family val="3"/>
        <charset val="134"/>
      </rPr>
      <t>预</t>
    </r>
    <r>
      <rPr>
        <sz val="18"/>
        <color theme="1"/>
        <rFont val="黑体"/>
        <family val="3"/>
        <charset val="134"/>
      </rPr>
      <t>算支出</t>
    </r>
    <r>
      <rPr>
        <sz val="18"/>
        <color theme="1"/>
        <rFont val="宋体"/>
        <family val="3"/>
        <charset val="134"/>
      </rPr>
      <t>预</t>
    </r>
    <r>
      <rPr>
        <sz val="18"/>
        <color theme="1"/>
        <rFont val="黑体"/>
        <family val="3"/>
        <charset val="134"/>
      </rPr>
      <t>算表</t>
    </r>
    <phoneticPr fontId="19" type="noConversion"/>
  </si>
  <si>
    <t>20502</t>
    <phoneticPr fontId="19" type="noConversion"/>
  </si>
  <si>
    <t>2050204</t>
  </si>
  <si>
    <t>2050204</t>
    <phoneticPr fontId="19" type="noConversion"/>
  </si>
  <si>
    <t>教育</t>
    <phoneticPr fontId="19" type="noConversion"/>
  </si>
  <si>
    <t>教育支出</t>
    <phoneticPr fontId="25" type="noConversion"/>
  </si>
  <si>
    <t>高中教育支出</t>
    <phoneticPr fontId="25" type="noConversion"/>
  </si>
  <si>
    <t xml:space="preserve">  2101102</t>
    <phoneticPr fontId="19" type="noConversion"/>
  </si>
  <si>
    <t xml:space="preserve"> 行政事业单位医疗</t>
    <phoneticPr fontId="25" type="noConversion"/>
  </si>
  <si>
    <t xml:space="preserve">  事业单位医疗</t>
    <phoneticPr fontId="19" type="noConversion"/>
  </si>
  <si>
    <t>综合定额支出</t>
  </si>
  <si>
    <t>综合定额支出</t>
    <phoneticPr fontId="19" type="noConversion"/>
  </si>
  <si>
    <t>资本性支出</t>
    <phoneticPr fontId="19" type="noConversion"/>
  </si>
  <si>
    <t xml:space="preserve">  专项业务费支出</t>
    <phoneticPr fontId="19" type="noConversion"/>
  </si>
  <si>
    <r>
      <t>寿</t>
    </r>
    <r>
      <rPr>
        <sz val="18"/>
        <color rgb="FF000000"/>
        <rFont val="宋体"/>
        <family val="3"/>
        <charset val="134"/>
      </rPr>
      <t>县第二中学</t>
    </r>
    <r>
      <rPr>
        <sz val="18"/>
        <color rgb="FF000000"/>
        <rFont val="黑体"/>
        <family val="3"/>
        <charset val="134"/>
      </rPr>
      <t>2019年一般公共</t>
    </r>
    <r>
      <rPr>
        <sz val="18"/>
        <color rgb="FF000000"/>
        <rFont val="宋体"/>
        <family val="3"/>
        <charset val="134"/>
      </rPr>
      <t>预</t>
    </r>
    <r>
      <rPr>
        <sz val="18"/>
        <color rgb="FF000000"/>
        <rFont val="黑体"/>
        <family val="3"/>
        <charset val="134"/>
      </rPr>
      <t>算基本支出</t>
    </r>
    <r>
      <rPr>
        <sz val="18"/>
        <color rgb="FF000000"/>
        <rFont val="宋体"/>
        <family val="3"/>
        <charset val="134"/>
      </rPr>
      <t>预</t>
    </r>
    <r>
      <rPr>
        <sz val="18"/>
        <color rgb="FF000000"/>
        <rFont val="黑体"/>
        <family val="3"/>
        <charset val="134"/>
      </rPr>
      <t>算表</t>
    </r>
    <phoneticPr fontId="19" type="noConversion"/>
  </si>
  <si>
    <r>
      <rPr>
        <sz val="18"/>
        <color theme="1"/>
        <rFont val="黑体"/>
        <family val="3"/>
        <charset val="134"/>
      </rP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2019年政府性基金</t>
    </r>
    <r>
      <rPr>
        <sz val="18"/>
        <color theme="1"/>
        <rFont val="宋体"/>
        <family val="3"/>
        <charset val="134"/>
      </rPr>
      <t>预</t>
    </r>
    <r>
      <rPr>
        <sz val="18"/>
        <color theme="1"/>
        <rFont val="黑体"/>
        <family val="3"/>
        <charset val="134"/>
      </rPr>
      <t>算支出表</t>
    </r>
    <phoneticPr fontId="19" type="noConversion"/>
  </si>
  <si>
    <r>
      <rPr>
        <sz val="18"/>
        <color theme="1"/>
        <rFont val="黑体"/>
        <family val="3"/>
        <charset val="134"/>
      </rP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2019年国有</t>
    </r>
    <r>
      <rPr>
        <sz val="18"/>
        <color theme="1"/>
        <rFont val="宋体"/>
        <family val="3"/>
        <charset val="134"/>
      </rPr>
      <t>资</t>
    </r>
    <r>
      <rPr>
        <sz val="18"/>
        <color theme="1"/>
        <rFont val="黑体"/>
        <family val="3"/>
        <charset val="134"/>
      </rPr>
      <t>本</t>
    </r>
    <r>
      <rPr>
        <sz val="18"/>
        <color theme="1"/>
        <rFont val="宋体"/>
        <family val="3"/>
        <charset val="134"/>
      </rPr>
      <t>经营预</t>
    </r>
    <r>
      <rPr>
        <sz val="18"/>
        <color theme="1"/>
        <rFont val="黑体"/>
        <family val="3"/>
        <charset val="134"/>
      </rPr>
      <t>算支出表</t>
    </r>
    <phoneticPr fontId="19" type="noConversion"/>
  </si>
  <si>
    <r>
      <rPr>
        <sz val="18"/>
        <color theme="1"/>
        <rFont val="黑体"/>
        <family val="3"/>
        <charset val="134"/>
      </rP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2019年部</t>
    </r>
    <r>
      <rPr>
        <sz val="18"/>
        <color theme="1"/>
        <rFont val="宋体"/>
        <family val="3"/>
        <charset val="134"/>
      </rPr>
      <t>门</t>
    </r>
    <r>
      <rPr>
        <sz val="18"/>
        <color theme="1"/>
        <rFont val="黑体"/>
        <family val="3"/>
        <charset val="134"/>
      </rPr>
      <t>收支</t>
    </r>
    <r>
      <rPr>
        <sz val="18"/>
        <color theme="1"/>
        <rFont val="宋体"/>
        <family val="3"/>
        <charset val="134"/>
      </rPr>
      <t>预</t>
    </r>
    <r>
      <rPr>
        <sz val="18"/>
        <color theme="1"/>
        <rFont val="黑体"/>
        <family val="3"/>
        <charset val="134"/>
      </rPr>
      <t>算</t>
    </r>
    <r>
      <rPr>
        <sz val="18"/>
        <color theme="1"/>
        <rFont val="宋体"/>
        <family val="3"/>
        <charset val="134"/>
      </rPr>
      <t>总</t>
    </r>
    <r>
      <rPr>
        <sz val="18"/>
        <color theme="1"/>
        <rFont val="黑体"/>
        <family val="3"/>
        <charset val="134"/>
      </rPr>
      <t>表</t>
    </r>
    <phoneticPr fontId="19" type="noConversion"/>
  </si>
  <si>
    <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2019年“三公”</t>
    </r>
    <r>
      <rPr>
        <sz val="18"/>
        <color theme="1"/>
        <rFont val="宋体"/>
        <family val="3"/>
        <charset val="134"/>
      </rPr>
      <t>经费</t>
    </r>
    <r>
      <rPr>
        <sz val="18"/>
        <color theme="1"/>
        <rFont val="黑体"/>
        <family val="3"/>
        <charset val="134"/>
      </rPr>
      <t>支出</t>
    </r>
    <r>
      <rPr>
        <sz val="18"/>
        <color theme="1"/>
        <rFont val="宋体"/>
        <family val="3"/>
        <charset val="134"/>
      </rPr>
      <t>预</t>
    </r>
    <r>
      <rPr>
        <sz val="18"/>
        <color theme="1"/>
        <rFont val="黑体"/>
        <family val="3"/>
        <charset val="134"/>
      </rPr>
      <t>算表</t>
    </r>
    <phoneticPr fontId="19" type="noConversion"/>
  </si>
  <si>
    <r>
      <rPr>
        <sz val="18"/>
        <color theme="1"/>
        <rFont val="黑体"/>
        <family val="3"/>
        <charset val="134"/>
      </rP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</t>
    </r>
    <r>
      <rPr>
        <sz val="18"/>
        <color theme="1"/>
        <rFont val="宋体"/>
        <family val="3"/>
        <charset val="134"/>
      </rPr>
      <t>县级</t>
    </r>
    <r>
      <rPr>
        <sz val="18"/>
        <color theme="1"/>
        <rFont val="黑体"/>
        <family val="3"/>
        <charset val="134"/>
      </rPr>
      <t>部</t>
    </r>
    <r>
      <rPr>
        <sz val="18"/>
        <color theme="1"/>
        <rFont val="宋体"/>
        <family val="3"/>
        <charset val="134"/>
      </rPr>
      <t>门专项资</t>
    </r>
    <r>
      <rPr>
        <sz val="18"/>
        <color theme="1"/>
        <rFont val="黑体"/>
        <family val="3"/>
        <charset val="134"/>
      </rPr>
      <t>金清</t>
    </r>
    <r>
      <rPr>
        <sz val="18"/>
        <color theme="1"/>
        <rFont val="宋体"/>
        <family val="3"/>
        <charset val="134"/>
      </rPr>
      <t>单</t>
    </r>
    <phoneticPr fontId="19" type="noConversion"/>
  </si>
  <si>
    <r>
      <rPr>
        <sz val="18"/>
        <color theme="1"/>
        <rFont val="黑体"/>
        <family val="3"/>
        <charset val="134"/>
      </rP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2019年部</t>
    </r>
    <r>
      <rPr>
        <sz val="18"/>
        <color theme="1"/>
        <rFont val="宋体"/>
        <family val="3"/>
        <charset val="134"/>
      </rPr>
      <t>门</t>
    </r>
    <r>
      <rPr>
        <sz val="18"/>
        <color theme="1"/>
        <rFont val="黑体"/>
        <family val="3"/>
        <charset val="134"/>
      </rPr>
      <t>政府采</t>
    </r>
    <r>
      <rPr>
        <sz val="18"/>
        <color theme="1"/>
        <rFont val="宋体"/>
        <family val="3"/>
        <charset val="134"/>
      </rPr>
      <t>购</t>
    </r>
    <r>
      <rPr>
        <sz val="18"/>
        <color theme="1"/>
        <rFont val="黑体"/>
        <family val="3"/>
        <charset val="134"/>
      </rPr>
      <t>支出表</t>
    </r>
    <phoneticPr fontId="19" type="noConversion"/>
  </si>
  <si>
    <r>
      <rPr>
        <sz val="18"/>
        <color theme="1"/>
        <rFont val="黑体"/>
        <family val="3"/>
        <charset val="134"/>
      </rPr>
      <t>寿</t>
    </r>
    <r>
      <rPr>
        <sz val="18"/>
        <color theme="1"/>
        <rFont val="宋体"/>
        <family val="3"/>
        <charset val="134"/>
      </rPr>
      <t>县第二中学</t>
    </r>
    <r>
      <rPr>
        <sz val="18"/>
        <color theme="1"/>
        <rFont val="黑体"/>
        <family val="3"/>
        <charset val="134"/>
      </rPr>
      <t>2019年部</t>
    </r>
    <r>
      <rPr>
        <sz val="18"/>
        <color theme="1"/>
        <rFont val="宋体"/>
        <family val="3"/>
        <charset val="134"/>
      </rPr>
      <t>门</t>
    </r>
    <r>
      <rPr>
        <sz val="18"/>
        <color theme="1"/>
        <rFont val="黑体"/>
        <family val="3"/>
        <charset val="134"/>
      </rPr>
      <t>收入</t>
    </r>
    <r>
      <rPr>
        <sz val="18"/>
        <color theme="1"/>
        <rFont val="宋体"/>
        <family val="3"/>
        <charset val="134"/>
      </rPr>
      <t>预</t>
    </r>
    <r>
      <rPr>
        <sz val="18"/>
        <color theme="1"/>
        <rFont val="黑体"/>
        <family val="3"/>
        <charset val="134"/>
      </rPr>
      <t>算</t>
    </r>
    <r>
      <rPr>
        <sz val="18"/>
        <color theme="1"/>
        <rFont val="宋体"/>
        <family val="3"/>
        <charset val="134"/>
      </rPr>
      <t>总</t>
    </r>
    <r>
      <rPr>
        <sz val="18"/>
        <color theme="1"/>
        <rFont val="黑体"/>
        <family val="3"/>
        <charset val="134"/>
      </rPr>
      <t>表</t>
    </r>
    <phoneticPr fontId="19" type="noConversion"/>
  </si>
  <si>
    <t>综合定额支出</t>
    <phoneticPr fontId="19" type="noConversion"/>
  </si>
  <si>
    <t>205</t>
    <phoneticPr fontId="19" type="noConversion"/>
  </si>
  <si>
    <t>普通教育</t>
    <phoneticPr fontId="25" type="noConversion"/>
  </si>
  <si>
    <t xml:space="preserve">  高中教育</t>
    <phoneticPr fontId="25" type="noConversion"/>
  </si>
  <si>
    <t>教育支出</t>
    <phoneticPr fontId="19" type="noConversion"/>
  </si>
  <si>
    <r>
      <rPr>
        <sz val="16"/>
        <color theme="1"/>
        <rFont val="黑体"/>
        <family val="3"/>
        <charset val="134"/>
      </rPr>
      <t>寿</t>
    </r>
    <r>
      <rPr>
        <sz val="16"/>
        <color theme="1"/>
        <rFont val="宋体"/>
        <family val="3"/>
        <charset val="134"/>
      </rPr>
      <t>县第二中学</t>
    </r>
    <r>
      <rPr>
        <sz val="16"/>
        <color theme="1"/>
        <rFont val="黑体"/>
        <family val="3"/>
        <charset val="134"/>
      </rPr>
      <t>2019年部</t>
    </r>
    <r>
      <rPr>
        <sz val="16"/>
        <color theme="1"/>
        <rFont val="宋体"/>
        <family val="3"/>
        <charset val="134"/>
      </rPr>
      <t>门</t>
    </r>
    <r>
      <rPr>
        <sz val="16"/>
        <color theme="1"/>
        <rFont val="黑体"/>
        <family val="3"/>
        <charset val="134"/>
      </rPr>
      <t>支出</t>
    </r>
    <r>
      <rPr>
        <sz val="16"/>
        <color theme="1"/>
        <rFont val="宋体"/>
        <family val="3"/>
        <charset val="134"/>
      </rPr>
      <t>预</t>
    </r>
    <r>
      <rPr>
        <sz val="16"/>
        <color theme="1"/>
        <rFont val="黑体"/>
        <family val="3"/>
        <charset val="134"/>
      </rPr>
      <t>算</t>
    </r>
    <r>
      <rPr>
        <sz val="16"/>
        <color theme="1"/>
        <rFont val="宋体"/>
        <family val="3"/>
        <charset val="134"/>
      </rPr>
      <t>总</t>
    </r>
    <r>
      <rPr>
        <sz val="16"/>
        <color theme="1"/>
        <rFont val="黑体"/>
        <family val="3"/>
        <charset val="134"/>
      </rPr>
      <t>表</t>
    </r>
    <phoneticPr fontId="19" type="noConversion"/>
  </si>
  <si>
    <t>卫生健康支出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</si>
</sst>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.0"/>
    <numFmt numFmtId="178" formatCode="0.00;_ꀀ"/>
  </numFmts>
  <fonts count="32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黑体"/>
      <family val="3"/>
      <charset val="134"/>
    </font>
    <font>
      <sz val="9"/>
      <color theme="1"/>
      <name val="华文中宋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sz val="18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</font>
    <font>
      <sz val="16"/>
      <color theme="1"/>
      <name val="仿宋_GB2312"/>
      <family val="3"/>
      <charset val="134"/>
    </font>
    <font>
      <sz val="16"/>
      <color theme="1"/>
      <name val="Verdana"/>
      <family val="2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color theme="1"/>
      <name val="宋体"/>
      <family val="3"/>
      <charset val="134"/>
    </font>
    <font>
      <sz val="18"/>
      <color rgb="FF000000"/>
      <name val="宋体"/>
      <family val="3"/>
      <charset val="134"/>
    </font>
    <font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6" fillId="0" borderId="0"/>
  </cellStyleXfs>
  <cellXfs count="14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justify" vertical="center"/>
    </xf>
    <xf numFmtId="0" fontId="21" fillId="0" borderId="8" xfId="0" applyFont="1" applyBorder="1" applyAlignment="1">
      <alignment horizontal="center"/>
    </xf>
    <xf numFmtId="0" fontId="22" fillId="0" borderId="8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4" fontId="23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24" fillId="2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177" fontId="27" fillId="0" borderId="1" xfId="1" applyNumberFormat="1" applyFont="1" applyFill="1" applyBorder="1" applyAlignment="1">
      <alignment horizontal="left" vertical="center"/>
    </xf>
    <xf numFmtId="49" fontId="27" fillId="0" borderId="1" xfId="1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justify" vertical="center" wrapText="1"/>
    </xf>
    <xf numFmtId="49" fontId="28" fillId="0" borderId="1" xfId="1" applyNumberFormat="1" applyFont="1" applyFill="1" applyBorder="1" applyAlignment="1">
      <alignment horizontal="left"/>
    </xf>
    <xf numFmtId="0" fontId="28" fillId="0" borderId="1" xfId="1" applyFont="1" applyFill="1" applyBorder="1"/>
    <xf numFmtId="49" fontId="28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49" fontId="28" fillId="0" borderId="1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8" fontId="20" fillId="0" borderId="1" xfId="0" applyNumberFormat="1" applyFont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justify" vertical="center" wrapText="1"/>
    </xf>
    <xf numFmtId="0" fontId="27" fillId="0" borderId="1" xfId="1" applyFont="1" applyFill="1" applyBorder="1"/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justify" vertical="center" wrapText="1"/>
    </xf>
    <xf numFmtId="177" fontId="0" fillId="0" borderId="1" xfId="0" applyNumberForma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right" vertical="center"/>
    </xf>
  </cellXfs>
  <cellStyles count="2">
    <cellStyle name="常规" xfId="0" builtinId="0"/>
    <cellStyle name="常规_省级部门预决算及“三公”经费公开工作方案附件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workbookViewId="0">
      <selection activeCell="C20" sqref="C20"/>
    </sheetView>
  </sheetViews>
  <sheetFormatPr defaultRowHeight="13.5"/>
  <cols>
    <col min="1" max="1" width="21.875" style="55" customWidth="1"/>
    <col min="2" max="2" width="13.375" style="55" customWidth="1"/>
    <col min="3" max="3" width="19.375" style="55" customWidth="1"/>
    <col min="4" max="4" width="9.75" style="55" customWidth="1"/>
    <col min="5" max="5" width="9" style="55" customWidth="1"/>
    <col min="6" max="7" width="11.375" style="55" customWidth="1"/>
    <col min="8" max="16384" width="9" style="55"/>
  </cols>
  <sheetData>
    <row r="1" spans="1:7" s="53" customFormat="1">
      <c r="A1" s="94" t="s">
        <v>0</v>
      </c>
      <c r="B1" s="94"/>
      <c r="C1" s="94"/>
      <c r="D1" s="94"/>
      <c r="E1" s="94"/>
      <c r="F1" s="94"/>
      <c r="G1" s="94"/>
    </row>
    <row r="2" spans="1:7" s="54" customFormat="1" ht="22.5">
      <c r="A2" s="95" t="s">
        <v>132</v>
      </c>
      <c r="B2" s="96"/>
      <c r="C2" s="96"/>
      <c r="D2" s="96"/>
      <c r="E2" s="96"/>
      <c r="F2" s="96"/>
      <c r="G2" s="96"/>
    </row>
    <row r="3" spans="1:7">
      <c r="A3" s="97" t="s">
        <v>1</v>
      </c>
      <c r="B3" s="97"/>
      <c r="C3" s="97"/>
      <c r="D3" s="97"/>
      <c r="E3" s="97"/>
      <c r="F3" s="97"/>
      <c r="G3" s="97"/>
    </row>
    <row r="4" spans="1:7" ht="35.25" customHeight="1">
      <c r="A4" s="98" t="s">
        <v>81</v>
      </c>
      <c r="B4" s="98"/>
      <c r="C4" s="98" t="s">
        <v>2</v>
      </c>
      <c r="D4" s="98"/>
      <c r="E4" s="98"/>
      <c r="F4" s="98"/>
      <c r="G4" s="98"/>
    </row>
    <row r="5" spans="1:7" ht="66.75" customHeight="1">
      <c r="A5" s="56" t="s">
        <v>3</v>
      </c>
      <c r="B5" s="56" t="s">
        <v>4</v>
      </c>
      <c r="C5" s="56" t="s">
        <v>3</v>
      </c>
      <c r="D5" s="56" t="s">
        <v>5</v>
      </c>
      <c r="E5" s="57" t="s">
        <v>109</v>
      </c>
      <c r="F5" s="58" t="s">
        <v>110</v>
      </c>
      <c r="G5" s="58" t="s">
        <v>111</v>
      </c>
    </row>
    <row r="6" spans="1:7" ht="21" customHeight="1">
      <c r="A6" s="59" t="s">
        <v>6</v>
      </c>
      <c r="B6" s="60">
        <v>3766.55</v>
      </c>
      <c r="C6" s="61" t="s">
        <v>7</v>
      </c>
      <c r="D6" s="61"/>
      <c r="E6" s="62"/>
      <c r="F6" s="62"/>
      <c r="G6" s="63"/>
    </row>
    <row r="7" spans="1:7" ht="21" customHeight="1">
      <c r="A7" s="59" t="s">
        <v>8</v>
      </c>
      <c r="B7" s="61"/>
      <c r="C7" s="61" t="s">
        <v>9</v>
      </c>
      <c r="D7" s="61"/>
      <c r="E7" s="61"/>
      <c r="F7" s="63"/>
      <c r="G7" s="63"/>
    </row>
    <row r="8" spans="1:7" ht="21" customHeight="1">
      <c r="A8" s="59" t="s">
        <v>10</v>
      </c>
      <c r="B8" s="61"/>
      <c r="C8" s="61" t="s">
        <v>11</v>
      </c>
      <c r="D8" s="61"/>
      <c r="E8" s="61"/>
      <c r="F8" s="63"/>
      <c r="G8" s="63"/>
    </row>
    <row r="9" spans="1:7" ht="21" customHeight="1">
      <c r="A9" s="59" t="s">
        <v>12</v>
      </c>
      <c r="B9" s="61"/>
      <c r="C9" s="61" t="s">
        <v>13</v>
      </c>
      <c r="D9" s="61"/>
      <c r="E9" s="61"/>
      <c r="F9" s="63"/>
      <c r="G9" s="63"/>
    </row>
    <row r="10" spans="1:7" ht="21" customHeight="1">
      <c r="A10" s="90" t="s">
        <v>133</v>
      </c>
      <c r="B10" s="59">
        <v>812</v>
      </c>
      <c r="C10" s="61" t="s">
        <v>14</v>
      </c>
      <c r="D10" s="61"/>
      <c r="E10" s="59">
        <v>4129.75</v>
      </c>
      <c r="F10" s="63"/>
      <c r="G10" s="63"/>
    </row>
    <row r="11" spans="1:7" ht="21" customHeight="1">
      <c r="A11" s="61"/>
      <c r="B11" s="61"/>
      <c r="C11" s="61" t="s">
        <v>15</v>
      </c>
      <c r="D11" s="61"/>
      <c r="E11" s="61"/>
      <c r="F11" s="63"/>
      <c r="G11" s="63"/>
    </row>
    <row r="12" spans="1:7">
      <c r="A12" s="59"/>
      <c r="B12" s="61"/>
      <c r="C12" s="61" t="s">
        <v>16</v>
      </c>
      <c r="D12" s="61"/>
      <c r="E12" s="61"/>
      <c r="F12" s="63"/>
      <c r="G12" s="63"/>
    </row>
    <row r="13" spans="1:7">
      <c r="A13" s="59"/>
      <c r="B13" s="61"/>
      <c r="C13" s="61" t="s">
        <v>17</v>
      </c>
      <c r="D13" s="61"/>
      <c r="E13" s="62"/>
      <c r="F13" s="63"/>
      <c r="G13" s="63"/>
    </row>
    <row r="14" spans="1:7" ht="18.75" customHeight="1">
      <c r="A14" s="59"/>
      <c r="B14" s="61"/>
      <c r="C14" s="61" t="s">
        <v>18</v>
      </c>
      <c r="D14" s="61"/>
      <c r="E14" s="62">
        <v>157.69</v>
      </c>
      <c r="F14" s="63"/>
      <c r="G14" s="63"/>
    </row>
    <row r="15" spans="1:7" ht="18.75" customHeight="1">
      <c r="A15" s="59"/>
      <c r="B15" s="61"/>
      <c r="C15" s="61" t="s">
        <v>19</v>
      </c>
      <c r="D15" s="61"/>
      <c r="E15" s="61"/>
      <c r="F15" s="63"/>
      <c r="G15" s="63"/>
    </row>
    <row r="16" spans="1:7" ht="18.75" customHeight="1">
      <c r="A16" s="59"/>
      <c r="B16" s="61"/>
      <c r="C16" s="61" t="s">
        <v>20</v>
      </c>
      <c r="D16" s="61"/>
      <c r="E16" s="61"/>
      <c r="F16" s="63"/>
      <c r="G16" s="63"/>
    </row>
    <row r="17" spans="1:7" ht="18.75" customHeight="1">
      <c r="A17" s="59"/>
      <c r="B17" s="61"/>
      <c r="C17" s="61" t="s">
        <v>21</v>
      </c>
      <c r="D17" s="61"/>
      <c r="E17" s="61"/>
      <c r="F17" s="63"/>
      <c r="G17" s="63"/>
    </row>
    <row r="18" spans="1:7" ht="18.75" customHeight="1">
      <c r="A18" s="59"/>
      <c r="B18" s="61"/>
      <c r="C18" s="61" t="s">
        <v>22</v>
      </c>
      <c r="D18" s="61"/>
      <c r="E18" s="61"/>
      <c r="F18" s="63"/>
      <c r="G18" s="63"/>
    </row>
    <row r="19" spans="1:7">
      <c r="A19" s="59"/>
      <c r="B19" s="61"/>
      <c r="C19" s="61" t="s">
        <v>23</v>
      </c>
      <c r="D19" s="61"/>
      <c r="E19" s="61"/>
      <c r="F19" s="63"/>
      <c r="G19" s="63"/>
    </row>
    <row r="20" spans="1:7">
      <c r="A20" s="59"/>
      <c r="B20" s="61"/>
      <c r="C20" s="61" t="s">
        <v>24</v>
      </c>
      <c r="D20" s="61"/>
      <c r="E20" s="61"/>
      <c r="F20" s="63"/>
      <c r="G20" s="63"/>
    </row>
    <row r="21" spans="1:7">
      <c r="A21" s="59"/>
      <c r="B21" s="61"/>
      <c r="C21" s="61" t="s">
        <v>25</v>
      </c>
      <c r="D21" s="61"/>
      <c r="E21" s="61"/>
      <c r="F21" s="63"/>
      <c r="G21" s="63"/>
    </row>
    <row r="22" spans="1:7">
      <c r="A22" s="59"/>
      <c r="B22" s="61"/>
      <c r="C22" s="61" t="s">
        <v>26</v>
      </c>
      <c r="D22" s="61"/>
      <c r="E22" s="61"/>
      <c r="F22" s="63"/>
      <c r="G22" s="63"/>
    </row>
    <row r="23" spans="1:7">
      <c r="A23" s="59"/>
      <c r="B23" s="61"/>
      <c r="C23" s="61" t="s">
        <v>27</v>
      </c>
      <c r="D23" s="61"/>
      <c r="E23" s="61"/>
      <c r="F23" s="63"/>
      <c r="G23" s="63"/>
    </row>
    <row r="24" spans="1:7">
      <c r="A24" s="59"/>
      <c r="B24" s="61"/>
      <c r="C24" s="61" t="s">
        <v>28</v>
      </c>
      <c r="D24" s="61"/>
      <c r="E24" s="62">
        <v>291.11</v>
      </c>
      <c r="F24" s="63"/>
      <c r="G24" s="63"/>
    </row>
    <row r="25" spans="1:7">
      <c r="A25" s="59"/>
      <c r="B25" s="61"/>
      <c r="C25" s="61" t="s">
        <v>29</v>
      </c>
      <c r="D25" s="61"/>
      <c r="E25" s="61"/>
      <c r="F25" s="63"/>
      <c r="G25" s="63"/>
    </row>
    <row r="26" spans="1:7">
      <c r="A26" s="59"/>
      <c r="B26" s="61"/>
      <c r="C26" s="63" t="s">
        <v>30</v>
      </c>
      <c r="D26" s="61"/>
      <c r="E26" s="61"/>
      <c r="F26" s="63"/>
      <c r="G26" s="63"/>
    </row>
    <row r="27" spans="1:7">
      <c r="A27" s="59"/>
      <c r="B27" s="61"/>
      <c r="C27" s="61" t="s">
        <v>31</v>
      </c>
      <c r="D27" s="61"/>
      <c r="E27" s="61"/>
      <c r="F27" s="63"/>
      <c r="G27" s="63"/>
    </row>
    <row r="28" spans="1:7">
      <c r="A28" s="59"/>
      <c r="B28" s="61"/>
      <c r="C28" s="61" t="s">
        <v>32</v>
      </c>
      <c r="D28" s="61"/>
      <c r="E28" s="61"/>
      <c r="F28" s="63"/>
      <c r="G28" s="63"/>
    </row>
    <row r="29" spans="1:7">
      <c r="A29" s="59"/>
      <c r="B29" s="61"/>
      <c r="C29" s="61" t="s">
        <v>33</v>
      </c>
      <c r="D29" s="61"/>
      <c r="E29" s="61"/>
      <c r="F29" s="63"/>
      <c r="G29" s="63"/>
    </row>
    <row r="30" spans="1:7">
      <c r="A30" s="64" t="s">
        <v>34</v>
      </c>
      <c r="B30" s="65">
        <f>SUM(B6:B29)</f>
        <v>4578.55</v>
      </c>
      <c r="C30" s="64" t="s">
        <v>35</v>
      </c>
      <c r="D30" s="61"/>
      <c r="E30" s="61">
        <f>SUM(E6:E29)</f>
        <v>4578.5499999999993</v>
      </c>
      <c r="F30" s="63"/>
      <c r="G30" s="63"/>
    </row>
    <row r="31" spans="1:7">
      <c r="A31" s="61" t="s">
        <v>36</v>
      </c>
      <c r="B31" s="61"/>
      <c r="C31" s="61" t="s">
        <v>37</v>
      </c>
      <c r="D31" s="61"/>
      <c r="E31" s="61"/>
      <c r="F31" s="63"/>
      <c r="G31" s="63"/>
    </row>
    <row r="32" spans="1:7">
      <c r="A32" s="61" t="s">
        <v>38</v>
      </c>
      <c r="B32" s="64"/>
      <c r="C32" s="61" t="s">
        <v>38</v>
      </c>
      <c r="D32" s="61"/>
      <c r="E32" s="61"/>
      <c r="F32" s="63"/>
      <c r="G32" s="63"/>
    </row>
    <row r="33" spans="1:7">
      <c r="A33" s="61" t="s">
        <v>39</v>
      </c>
      <c r="B33" s="61"/>
      <c r="C33" s="61" t="s">
        <v>39</v>
      </c>
      <c r="D33" s="61"/>
      <c r="E33" s="61"/>
      <c r="F33" s="63"/>
      <c r="G33" s="63"/>
    </row>
    <row r="34" spans="1:7">
      <c r="A34" s="61" t="s">
        <v>40</v>
      </c>
      <c r="B34" s="61"/>
      <c r="C34" s="61" t="s">
        <v>40</v>
      </c>
      <c r="D34" s="61"/>
      <c r="E34" s="61"/>
      <c r="F34" s="63"/>
      <c r="G34" s="63"/>
    </row>
    <row r="35" spans="1:7">
      <c r="A35" s="61"/>
      <c r="B35" s="61"/>
      <c r="C35" s="59"/>
      <c r="D35" s="59"/>
      <c r="E35" s="61"/>
      <c r="F35" s="63"/>
      <c r="G35" s="63"/>
    </row>
    <row r="36" spans="1:7">
      <c r="A36" s="64" t="s">
        <v>41</v>
      </c>
      <c r="B36" s="66">
        <f>B30+B31+B32+B33+B34</f>
        <v>4578.55</v>
      </c>
      <c r="C36" s="64" t="s">
        <v>42</v>
      </c>
      <c r="D36" s="64"/>
      <c r="E36" s="64">
        <f>E30</f>
        <v>4578.5499999999993</v>
      </c>
      <c r="F36" s="63"/>
      <c r="G36" s="63"/>
    </row>
  </sheetData>
  <mergeCells count="5">
    <mergeCell ref="A1:G1"/>
    <mergeCell ref="A2:G2"/>
    <mergeCell ref="A3:G3"/>
    <mergeCell ref="A4:B4"/>
    <mergeCell ref="C4:G4"/>
  </mergeCells>
  <phoneticPr fontId="19" type="noConversion"/>
  <printOptions horizontalCentered="1"/>
  <pageMargins left="0.35433070866141736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showGridLines="0" workbookViewId="0">
      <selection activeCell="D6" sqref="D6"/>
    </sheetView>
  </sheetViews>
  <sheetFormatPr defaultRowHeight="13.5"/>
  <cols>
    <col min="1" max="1" width="10.25" style="29" customWidth="1"/>
    <col min="2" max="2" width="19.875" style="29" customWidth="1"/>
    <col min="3" max="3" width="26" style="29" customWidth="1"/>
    <col min="4" max="4" width="15.875" style="29" customWidth="1"/>
    <col min="5" max="5" width="10.5" style="29" customWidth="1"/>
    <col min="6" max="6" width="20.25" style="29" customWidth="1"/>
    <col min="7" max="7" width="12.25" style="29" customWidth="1"/>
    <col min="8" max="8" width="18.5" style="29" customWidth="1"/>
    <col min="9" max="16384" width="9" style="29"/>
  </cols>
  <sheetData>
    <row r="1" spans="1:8" s="27" customFormat="1" ht="13.5" customHeight="1">
      <c r="A1" s="102" t="s">
        <v>103</v>
      </c>
      <c r="B1" s="102"/>
      <c r="C1" s="102"/>
      <c r="D1" s="102"/>
      <c r="E1" s="102"/>
      <c r="F1" s="102"/>
      <c r="G1" s="102"/>
    </row>
    <row r="2" spans="1:8" s="28" customFormat="1" ht="22.5">
      <c r="A2" s="103" t="s">
        <v>153</v>
      </c>
      <c r="B2" s="104"/>
      <c r="C2" s="104"/>
      <c r="D2" s="104"/>
      <c r="E2" s="104"/>
      <c r="F2" s="104"/>
      <c r="G2" s="104"/>
      <c r="H2" s="104"/>
    </row>
    <row r="3" spans="1:8" ht="22.5">
      <c r="A3" s="1"/>
      <c r="B3" s="31"/>
      <c r="C3" s="31"/>
      <c r="D3" s="31"/>
      <c r="E3" s="32"/>
      <c r="F3" s="32"/>
      <c r="G3" s="33"/>
      <c r="H3" s="19"/>
    </row>
    <row r="4" spans="1:8" ht="40.5" customHeight="1">
      <c r="A4" s="22" t="s">
        <v>74</v>
      </c>
      <c r="B4" s="22" t="s">
        <v>75</v>
      </c>
      <c r="C4" s="22" t="s">
        <v>76</v>
      </c>
      <c r="D4" s="22" t="s">
        <v>77</v>
      </c>
      <c r="E4" s="101" t="s">
        <v>91</v>
      </c>
      <c r="F4" s="101"/>
      <c r="G4" s="101" t="s">
        <v>78</v>
      </c>
      <c r="H4" s="101"/>
    </row>
    <row r="5" spans="1:8" ht="28.5" customHeight="1">
      <c r="A5" s="17"/>
      <c r="B5" s="17"/>
      <c r="C5" s="17"/>
      <c r="D5" s="41"/>
      <c r="E5" s="137"/>
      <c r="F5" s="138"/>
      <c r="G5" s="106"/>
      <c r="H5" s="139"/>
    </row>
    <row r="6" spans="1:8" ht="28.5" customHeight="1">
      <c r="A6" s="34"/>
      <c r="B6" s="34"/>
      <c r="C6" s="34"/>
      <c r="D6" s="34"/>
      <c r="E6" s="136"/>
      <c r="F6" s="136"/>
      <c r="G6" s="136"/>
      <c r="H6" s="136"/>
    </row>
    <row r="7" spans="1:8" ht="28.5" customHeight="1">
      <c r="A7" s="34"/>
      <c r="B7" s="34"/>
      <c r="C7" s="34"/>
      <c r="D7" s="34"/>
      <c r="E7" s="136"/>
      <c r="F7" s="136"/>
      <c r="G7" s="136"/>
      <c r="H7" s="136"/>
    </row>
    <row r="8" spans="1:8" ht="28.5" customHeight="1">
      <c r="A8" s="34"/>
      <c r="B8" s="34"/>
      <c r="C8" s="34"/>
      <c r="D8" s="34"/>
      <c r="E8" s="136"/>
      <c r="F8" s="136"/>
      <c r="G8" s="136"/>
      <c r="H8" s="136"/>
    </row>
    <row r="9" spans="1:8" ht="28.5" customHeight="1">
      <c r="A9" s="34"/>
      <c r="B9" s="34"/>
      <c r="C9" s="34"/>
      <c r="D9" s="34"/>
      <c r="E9" s="136"/>
      <c r="F9" s="136"/>
      <c r="G9" s="136"/>
      <c r="H9" s="136"/>
    </row>
    <row r="10" spans="1:8" ht="28.5" customHeight="1">
      <c r="A10" s="37"/>
      <c r="B10" s="37"/>
      <c r="C10" s="37"/>
      <c r="D10" s="37"/>
      <c r="E10" s="136"/>
      <c r="F10" s="136"/>
      <c r="G10" s="136"/>
      <c r="H10" s="136"/>
    </row>
    <row r="11" spans="1:8" ht="28.5" customHeight="1">
      <c r="A11" s="37"/>
      <c r="B11" s="37"/>
      <c r="C11" s="37"/>
      <c r="D11" s="37"/>
      <c r="E11" s="136"/>
      <c r="F11" s="136"/>
      <c r="G11" s="136"/>
      <c r="H11" s="136"/>
    </row>
    <row r="12" spans="1:8" ht="28.5" customHeight="1">
      <c r="A12" s="37"/>
      <c r="B12" s="37"/>
      <c r="C12" s="37"/>
      <c r="D12" s="37"/>
      <c r="E12" s="136"/>
      <c r="F12" s="136"/>
      <c r="G12" s="136"/>
      <c r="H12" s="136"/>
    </row>
    <row r="13" spans="1:8" ht="28.5" customHeight="1">
      <c r="A13" s="37"/>
      <c r="B13" s="37"/>
      <c r="C13" s="37"/>
      <c r="D13" s="37"/>
      <c r="E13" s="136"/>
      <c r="F13" s="136"/>
      <c r="G13" s="136"/>
      <c r="H13" s="136"/>
    </row>
    <row r="14" spans="1:8" ht="27" customHeight="1">
      <c r="A14" s="135" t="s">
        <v>129</v>
      </c>
      <c r="B14" s="135"/>
      <c r="C14" s="135"/>
      <c r="D14" s="135"/>
      <c r="E14" s="135"/>
      <c r="F14" s="135"/>
      <c r="G14" s="135"/>
      <c r="H14" s="135"/>
    </row>
    <row r="15" spans="1:8" ht="18.75" customHeight="1"/>
  </sheetData>
  <mergeCells count="23">
    <mergeCell ref="E4:F4"/>
    <mergeCell ref="G4:H4"/>
    <mergeCell ref="A1:G1"/>
    <mergeCell ref="E10:F10"/>
    <mergeCell ref="G10:H10"/>
    <mergeCell ref="A2:H2"/>
    <mergeCell ref="E11:F11"/>
    <mergeCell ref="G11:H11"/>
    <mergeCell ref="E5:F5"/>
    <mergeCell ref="G5:H5"/>
    <mergeCell ref="E9:F9"/>
    <mergeCell ref="G9:H9"/>
    <mergeCell ref="E6:F6"/>
    <mergeCell ref="G6:H6"/>
    <mergeCell ref="E7:F7"/>
    <mergeCell ref="G7:H7"/>
    <mergeCell ref="E8:F8"/>
    <mergeCell ref="G8:H8"/>
    <mergeCell ref="A14:H14"/>
    <mergeCell ref="E12:F12"/>
    <mergeCell ref="G12:H12"/>
    <mergeCell ref="E13:F13"/>
    <mergeCell ref="G13:H13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showGridLines="0" workbookViewId="0">
      <selection activeCell="B10" sqref="B10"/>
    </sheetView>
  </sheetViews>
  <sheetFormatPr defaultRowHeight="13.5"/>
  <cols>
    <col min="1" max="1" width="48" style="29" customWidth="1"/>
    <col min="2" max="2" width="40.75" style="29" customWidth="1"/>
    <col min="3" max="16384" width="9" style="29"/>
  </cols>
  <sheetData>
    <row r="1" spans="1:2" s="27" customFormat="1" ht="32.25" customHeight="1">
      <c r="A1" s="102" t="s">
        <v>105</v>
      </c>
      <c r="B1" s="102"/>
    </row>
    <row r="2" spans="1:2" ht="42.75" customHeight="1">
      <c r="A2" s="140" t="s">
        <v>152</v>
      </c>
      <c r="B2" s="140"/>
    </row>
    <row r="3" spans="1:2" ht="20.25">
      <c r="A3" s="141" t="s">
        <v>98</v>
      </c>
      <c r="B3" s="141"/>
    </row>
    <row r="4" spans="1:2" ht="34.5" customHeight="1">
      <c r="A4" s="43" t="s">
        <v>104</v>
      </c>
      <c r="B4" s="43" t="s">
        <v>99</v>
      </c>
    </row>
    <row r="5" spans="1:2" ht="34.5" customHeight="1">
      <c r="A5" s="44" t="s">
        <v>106</v>
      </c>
      <c r="B5" s="44">
        <f>SUM(B6:B8)</f>
        <v>10.5</v>
      </c>
    </row>
    <row r="6" spans="1:2" ht="34.5" customHeight="1">
      <c r="A6" s="45" t="s">
        <v>100</v>
      </c>
      <c r="B6" s="46">
        <v>0</v>
      </c>
    </row>
    <row r="7" spans="1:2" ht="34.5" customHeight="1">
      <c r="A7" s="45" t="s">
        <v>101</v>
      </c>
      <c r="B7" s="46">
        <v>6</v>
      </c>
    </row>
    <row r="8" spans="1:2" ht="34.5" customHeight="1">
      <c r="A8" s="45" t="s">
        <v>102</v>
      </c>
      <c r="B8" s="46">
        <v>4.5</v>
      </c>
    </row>
    <row r="9" spans="1:2" ht="34.5" customHeight="1">
      <c r="A9" s="47" t="s">
        <v>107</v>
      </c>
      <c r="B9" s="46">
        <v>4.5</v>
      </c>
    </row>
    <row r="10" spans="1:2" ht="34.5" customHeight="1">
      <c r="A10" s="47" t="s">
        <v>108</v>
      </c>
      <c r="B10" s="46">
        <v>0</v>
      </c>
    </row>
    <row r="11" spans="1:2" ht="21" customHeight="1"/>
    <row r="14" spans="1:2" ht="18.75" customHeight="1"/>
    <row r="15" spans="1:2" ht="18.75" customHeight="1"/>
    <row r="16" spans="1:2" ht="18.75" customHeight="1"/>
    <row r="17" ht="18.75" customHeight="1"/>
    <row r="18" ht="18.75" customHeight="1"/>
  </sheetData>
  <mergeCells count="3">
    <mergeCell ref="A1:B1"/>
    <mergeCell ref="A2:B2"/>
    <mergeCell ref="A3:B3"/>
  </mergeCells>
  <phoneticPr fontId="1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7"/>
  <sheetViews>
    <sheetView showGridLines="0" topLeftCell="A4" zoomScale="115" zoomScaleNormal="115" workbookViewId="0">
      <selection activeCell="D6" sqref="D6"/>
    </sheetView>
  </sheetViews>
  <sheetFormatPr defaultRowHeight="13.5"/>
  <cols>
    <col min="1" max="1" width="10.125" style="29" customWidth="1"/>
    <col min="2" max="2" width="26.75" style="29" customWidth="1"/>
    <col min="3" max="3" width="17" style="29" customWidth="1"/>
    <col min="4" max="5" width="19.875" style="29" customWidth="1"/>
    <col min="6" max="16384" width="9" style="29"/>
  </cols>
  <sheetData>
    <row r="1" spans="1:5" s="27" customFormat="1">
      <c r="A1" s="102" t="s">
        <v>43</v>
      </c>
      <c r="B1" s="102"/>
      <c r="C1" s="102"/>
      <c r="D1" s="102"/>
      <c r="E1" s="102"/>
    </row>
    <row r="2" spans="1:5" s="28" customFormat="1" ht="30.75" customHeight="1">
      <c r="A2" s="103" t="s">
        <v>134</v>
      </c>
      <c r="B2" s="104"/>
      <c r="C2" s="104"/>
      <c r="D2" s="104"/>
      <c r="E2" s="104"/>
    </row>
    <row r="3" spans="1:5" ht="14.25">
      <c r="A3" s="1"/>
      <c r="B3" s="2"/>
      <c r="C3" s="2"/>
      <c r="D3" s="2"/>
      <c r="E3" s="38" t="s">
        <v>44</v>
      </c>
    </row>
    <row r="4" spans="1:5" ht="24.95" customHeight="1">
      <c r="A4" s="101" t="s">
        <v>83</v>
      </c>
      <c r="B4" s="101"/>
      <c r="C4" s="101" t="s">
        <v>84</v>
      </c>
      <c r="D4" s="101"/>
      <c r="E4" s="101"/>
    </row>
    <row r="5" spans="1:5" ht="39.75" customHeight="1">
      <c r="A5" s="26" t="s">
        <v>45</v>
      </c>
      <c r="B5" s="26" t="s">
        <v>46</v>
      </c>
      <c r="C5" s="26" t="s">
        <v>5</v>
      </c>
      <c r="D5" s="26" t="s">
        <v>47</v>
      </c>
      <c r="E5" s="26" t="s">
        <v>48</v>
      </c>
    </row>
    <row r="6" spans="1:5" ht="16.5" customHeight="1">
      <c r="A6" s="70">
        <v>205</v>
      </c>
      <c r="B6" s="69" t="s">
        <v>138</v>
      </c>
      <c r="C6" s="49">
        <v>3317.75</v>
      </c>
      <c r="D6" s="49">
        <v>3317.75</v>
      </c>
      <c r="E6" s="49"/>
    </row>
    <row r="7" spans="1:5" ht="16.5" customHeight="1">
      <c r="A7" s="70" t="s">
        <v>135</v>
      </c>
      <c r="B7" s="91" t="s">
        <v>139</v>
      </c>
      <c r="C7" s="82">
        <v>3317.75</v>
      </c>
      <c r="D7" s="49">
        <v>3317.75</v>
      </c>
      <c r="E7" s="49"/>
    </row>
    <row r="8" spans="1:5" ht="16.5" customHeight="1">
      <c r="A8" s="70" t="s">
        <v>137</v>
      </c>
      <c r="B8" s="69" t="s">
        <v>140</v>
      </c>
      <c r="C8" s="82">
        <v>3317.75</v>
      </c>
      <c r="D8" s="76">
        <v>3317.75</v>
      </c>
      <c r="E8" s="49"/>
    </row>
    <row r="9" spans="1:5" ht="16.5" customHeight="1">
      <c r="A9" s="72">
        <v>210</v>
      </c>
      <c r="B9" s="73" t="s">
        <v>118</v>
      </c>
      <c r="C9" s="82">
        <v>157.69</v>
      </c>
      <c r="D9" s="49">
        <v>157.69</v>
      </c>
      <c r="E9" s="49"/>
    </row>
    <row r="10" spans="1:5" ht="16.5" customHeight="1">
      <c r="A10" s="72" t="s">
        <v>119</v>
      </c>
      <c r="B10" s="73" t="s">
        <v>142</v>
      </c>
      <c r="C10" s="82">
        <v>157.69</v>
      </c>
      <c r="D10" s="49">
        <v>157.69</v>
      </c>
      <c r="E10" s="49"/>
    </row>
    <row r="11" spans="1:5" ht="16.5" customHeight="1">
      <c r="A11" s="72" t="s">
        <v>141</v>
      </c>
      <c r="B11" s="73" t="s">
        <v>143</v>
      </c>
      <c r="C11" s="82">
        <v>157.69</v>
      </c>
      <c r="D11" s="49">
        <v>157.69</v>
      </c>
      <c r="E11" s="49"/>
    </row>
    <row r="12" spans="1:5" ht="16.5" customHeight="1">
      <c r="A12" s="74" t="s">
        <v>112</v>
      </c>
      <c r="B12" s="74" t="s">
        <v>113</v>
      </c>
      <c r="C12" s="82">
        <v>291.11</v>
      </c>
      <c r="D12" s="49">
        <v>291.11</v>
      </c>
      <c r="E12" s="49"/>
    </row>
    <row r="13" spans="1:5" ht="16.5" customHeight="1">
      <c r="A13" s="72" t="s">
        <v>114</v>
      </c>
      <c r="B13" s="73" t="s">
        <v>115</v>
      </c>
      <c r="C13" s="82">
        <v>291.11</v>
      </c>
      <c r="D13" s="49">
        <v>291.11</v>
      </c>
      <c r="E13" s="49"/>
    </row>
    <row r="14" spans="1:5" ht="16.5" customHeight="1">
      <c r="A14" s="72" t="s">
        <v>116</v>
      </c>
      <c r="B14" s="73" t="s">
        <v>117</v>
      </c>
      <c r="C14" s="82">
        <v>291.11</v>
      </c>
      <c r="D14" s="49">
        <v>291.11</v>
      </c>
      <c r="E14" s="49"/>
    </row>
    <row r="15" spans="1:5" ht="16.5" customHeight="1">
      <c r="A15" s="67"/>
      <c r="B15" s="68"/>
      <c r="C15" s="49"/>
      <c r="D15" s="49"/>
      <c r="E15" s="49"/>
    </row>
    <row r="16" spans="1:5" ht="16.5" customHeight="1">
      <c r="A16" s="67"/>
      <c r="B16" s="68"/>
      <c r="C16" s="49"/>
      <c r="D16" s="49"/>
      <c r="E16" s="49"/>
    </row>
    <row r="17" spans="1:5" ht="16.5" customHeight="1">
      <c r="A17" s="99" t="s">
        <v>120</v>
      </c>
      <c r="B17" s="100"/>
      <c r="C17" s="77">
        <f>C6+C9+C12</f>
        <v>3766.55</v>
      </c>
      <c r="D17" s="77">
        <v>3766.55</v>
      </c>
      <c r="E17" s="77"/>
    </row>
  </sheetData>
  <mergeCells count="5">
    <mergeCell ref="A17:B17"/>
    <mergeCell ref="A4:B4"/>
    <mergeCell ref="C4:E4"/>
    <mergeCell ref="A1:E1"/>
    <mergeCell ref="A2:E2"/>
  </mergeCells>
  <phoneticPr fontId="1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9"/>
  <sheetViews>
    <sheetView showGridLines="0" workbookViewId="0">
      <selection activeCell="B12" sqref="B12"/>
    </sheetView>
  </sheetViews>
  <sheetFormatPr defaultRowHeight="13.5"/>
  <cols>
    <col min="1" max="1" width="43.875" style="29" customWidth="1"/>
    <col min="2" max="2" width="45.625" style="29" customWidth="1"/>
    <col min="3" max="3" width="43.875" style="29" customWidth="1"/>
    <col min="4" max="16384" width="9" style="29"/>
  </cols>
  <sheetData>
    <row r="1" spans="1:3" s="27" customFormat="1">
      <c r="A1" s="102" t="s">
        <v>50</v>
      </c>
      <c r="B1" s="102"/>
      <c r="C1" s="102"/>
    </row>
    <row r="2" spans="1:3" s="28" customFormat="1" ht="21.75" customHeight="1">
      <c r="A2" s="105" t="s">
        <v>148</v>
      </c>
      <c r="B2" s="105"/>
      <c r="C2" s="105"/>
    </row>
    <row r="3" spans="1:3" ht="11.25" customHeight="1">
      <c r="A3" s="3"/>
      <c r="B3" s="3"/>
      <c r="C3" s="4" t="s">
        <v>44</v>
      </c>
    </row>
    <row r="4" spans="1:3" ht="16.5" customHeight="1">
      <c r="A4" s="106" t="s">
        <v>82</v>
      </c>
      <c r="B4" s="107"/>
      <c r="C4" s="101" t="s">
        <v>4</v>
      </c>
    </row>
    <row r="5" spans="1:3" ht="22.5" customHeight="1">
      <c r="A5" s="22" t="s">
        <v>45</v>
      </c>
      <c r="B5" s="22" t="s">
        <v>46</v>
      </c>
      <c r="C5" s="101"/>
    </row>
    <row r="6" spans="1:3" ht="15" customHeight="1">
      <c r="A6" s="16">
        <v>205</v>
      </c>
      <c r="B6" s="16" t="s">
        <v>51</v>
      </c>
      <c r="C6" s="10"/>
    </row>
    <row r="7" spans="1:3" ht="15" customHeight="1">
      <c r="A7" s="7">
        <v>2050204</v>
      </c>
      <c r="B7" s="7" t="s">
        <v>52</v>
      </c>
      <c r="C7" s="8">
        <v>1581.93</v>
      </c>
    </row>
    <row r="8" spans="1:3" ht="15" customHeight="1">
      <c r="A8" s="7">
        <v>2050204</v>
      </c>
      <c r="B8" s="7" t="s">
        <v>53</v>
      </c>
      <c r="C8" s="8">
        <v>844.01</v>
      </c>
    </row>
    <row r="9" spans="1:3" ht="15" customHeight="1">
      <c r="A9" s="7">
        <v>2050204</v>
      </c>
      <c r="B9" s="7" t="s">
        <v>54</v>
      </c>
      <c r="C9" s="8"/>
    </row>
    <row r="10" spans="1:3" ht="15" customHeight="1">
      <c r="A10" s="7">
        <v>2050204</v>
      </c>
      <c r="B10" s="7" t="s">
        <v>121</v>
      </c>
      <c r="C10" s="8">
        <v>524</v>
      </c>
    </row>
    <row r="11" spans="1:3" ht="15" customHeight="1">
      <c r="A11" s="7">
        <v>2101102</v>
      </c>
      <c r="B11" s="7" t="s">
        <v>122</v>
      </c>
      <c r="C11" s="80">
        <v>157.69</v>
      </c>
    </row>
    <row r="12" spans="1:3" ht="15" customHeight="1">
      <c r="A12" s="7">
        <v>2210201</v>
      </c>
      <c r="B12" s="7" t="s">
        <v>123</v>
      </c>
      <c r="C12" s="80">
        <v>291.11</v>
      </c>
    </row>
    <row r="13" spans="1:3" ht="15" customHeight="1">
      <c r="A13" s="7">
        <v>2050204</v>
      </c>
      <c r="B13" s="7" t="s">
        <v>145</v>
      </c>
      <c r="C13" s="80">
        <v>349.84</v>
      </c>
    </row>
    <row r="14" spans="1:3" ht="15" customHeight="1">
      <c r="A14" s="7">
        <v>2050204</v>
      </c>
      <c r="B14" s="7" t="s">
        <v>124</v>
      </c>
      <c r="C14" s="8">
        <v>17.97</v>
      </c>
    </row>
    <row r="15" spans="1:3" ht="15" customHeight="1">
      <c r="A15" s="12" t="s">
        <v>49</v>
      </c>
      <c r="B15" s="12" t="s">
        <v>49</v>
      </c>
      <c r="C15" s="8"/>
    </row>
    <row r="16" spans="1:3" ht="15" customHeight="1">
      <c r="A16" s="7">
        <v>205</v>
      </c>
      <c r="B16" s="7" t="s">
        <v>146</v>
      </c>
      <c r="C16" s="8"/>
    </row>
    <row r="17" spans="1:3" ht="15" customHeight="1">
      <c r="A17" s="7">
        <v>2050204</v>
      </c>
      <c r="B17" s="7" t="s">
        <v>147</v>
      </c>
      <c r="C17" s="8">
        <v>812</v>
      </c>
    </row>
    <row r="18" spans="1:3" ht="15" customHeight="1">
      <c r="A18" s="12" t="s">
        <v>49</v>
      </c>
      <c r="B18" s="12" t="s">
        <v>49</v>
      </c>
      <c r="C18" s="8"/>
    </row>
    <row r="19" spans="1:3" ht="15" customHeight="1">
      <c r="A19" s="108" t="s">
        <v>5</v>
      </c>
      <c r="B19" s="108"/>
      <c r="C19" s="8">
        <f>SUM(C7:C18)</f>
        <v>4578.55</v>
      </c>
    </row>
  </sheetData>
  <mergeCells count="5">
    <mergeCell ref="A2:C2"/>
    <mergeCell ref="A4:B4"/>
    <mergeCell ref="C4:C5"/>
    <mergeCell ref="A19:B19"/>
    <mergeCell ref="A1:C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H14"/>
  <sheetViews>
    <sheetView showGridLines="0" workbookViewId="0">
      <selection activeCell="D7" sqref="D7:E7"/>
    </sheetView>
  </sheetViews>
  <sheetFormatPr defaultRowHeight="13.5"/>
  <cols>
    <col min="1" max="1" width="16.5" style="29" customWidth="1"/>
    <col min="2" max="2" width="4" style="29" customWidth="1"/>
    <col min="3" max="3" width="39.625" style="29" customWidth="1"/>
    <col min="4" max="4" width="8.875" style="29" customWidth="1"/>
    <col min="5" max="5" width="14.75" style="29" customWidth="1"/>
    <col min="6" max="6" width="10.625" style="29" customWidth="1"/>
    <col min="7" max="7" width="16.5" style="29" customWidth="1"/>
    <col min="8" max="8" width="22.625" style="29" customWidth="1"/>
    <col min="9" max="16384" width="9" style="29"/>
  </cols>
  <sheetData>
    <row r="1" spans="1:8" s="27" customFormat="1">
      <c r="A1" s="102" t="s">
        <v>55</v>
      </c>
      <c r="B1" s="102"/>
      <c r="C1" s="102"/>
      <c r="D1" s="102"/>
      <c r="E1" s="102"/>
      <c r="F1" s="102"/>
      <c r="G1" s="102"/>
    </row>
    <row r="2" spans="1:8" s="28" customFormat="1" ht="22.5">
      <c r="A2" s="103" t="s">
        <v>149</v>
      </c>
      <c r="B2" s="104"/>
      <c r="C2" s="104"/>
      <c r="D2" s="104"/>
      <c r="E2" s="104"/>
      <c r="F2" s="104"/>
      <c r="G2" s="104"/>
      <c r="H2" s="104"/>
    </row>
    <row r="3" spans="1:8">
      <c r="A3" s="5"/>
      <c r="B3" s="1"/>
      <c r="C3" s="6"/>
      <c r="D3" s="1"/>
      <c r="E3" s="110" t="s">
        <v>56</v>
      </c>
      <c r="F3" s="110"/>
      <c r="G3" s="111" t="s">
        <v>44</v>
      </c>
      <c r="H3" s="111"/>
    </row>
    <row r="4" spans="1:8" ht="35.25" customHeight="1">
      <c r="A4" s="109" t="s">
        <v>45</v>
      </c>
      <c r="B4" s="109"/>
      <c r="C4" s="109" t="s">
        <v>46</v>
      </c>
      <c r="D4" s="109" t="s">
        <v>57</v>
      </c>
      <c r="E4" s="109"/>
      <c r="F4" s="109"/>
      <c r="G4" s="109"/>
      <c r="H4" s="112"/>
    </row>
    <row r="5" spans="1:8" ht="34.5" customHeight="1">
      <c r="A5" s="109"/>
      <c r="B5" s="109"/>
      <c r="C5" s="109"/>
      <c r="D5" s="109" t="s">
        <v>5</v>
      </c>
      <c r="E5" s="109"/>
      <c r="F5" s="101" t="s">
        <v>92</v>
      </c>
      <c r="G5" s="101"/>
      <c r="H5" s="13" t="s">
        <v>48</v>
      </c>
    </row>
    <row r="6" spans="1:8" ht="24.75" customHeight="1">
      <c r="A6" s="113"/>
      <c r="B6" s="113"/>
      <c r="C6" s="15"/>
      <c r="D6" s="113"/>
      <c r="E6" s="113"/>
      <c r="F6" s="113"/>
      <c r="G6" s="113"/>
      <c r="H6" s="15"/>
    </row>
    <row r="7" spans="1:8" ht="24.75" customHeight="1">
      <c r="A7" s="114"/>
      <c r="B7" s="114"/>
      <c r="C7" s="15"/>
      <c r="D7" s="113"/>
      <c r="E7" s="113"/>
      <c r="F7" s="113"/>
      <c r="G7" s="113"/>
      <c r="H7" s="15"/>
    </row>
    <row r="8" spans="1:8" ht="24.75" customHeight="1">
      <c r="A8" s="114"/>
      <c r="B8" s="114"/>
      <c r="C8" s="16"/>
      <c r="D8" s="115"/>
      <c r="E8" s="115"/>
      <c r="F8" s="115"/>
      <c r="G8" s="115"/>
      <c r="H8" s="17"/>
    </row>
    <row r="9" spans="1:8" ht="24.75" customHeight="1">
      <c r="A9" s="114"/>
      <c r="B9" s="114"/>
      <c r="C9" s="16"/>
      <c r="D9" s="115"/>
      <c r="E9" s="115"/>
      <c r="F9" s="115"/>
      <c r="G9" s="115"/>
      <c r="H9" s="17"/>
    </row>
    <row r="10" spans="1:8" ht="24.75" customHeight="1">
      <c r="A10" s="114"/>
      <c r="B10" s="114"/>
      <c r="C10" s="16"/>
      <c r="D10" s="115"/>
      <c r="E10" s="115"/>
      <c r="F10" s="115"/>
      <c r="G10" s="115"/>
      <c r="H10" s="17"/>
    </row>
    <row r="11" spans="1:8" ht="24.75" customHeight="1">
      <c r="A11" s="114"/>
      <c r="B11" s="114"/>
      <c r="C11" s="16"/>
      <c r="D11" s="115"/>
      <c r="E11" s="115"/>
      <c r="F11" s="115"/>
      <c r="G11" s="115"/>
      <c r="H11" s="17"/>
    </row>
    <row r="12" spans="1:8" ht="34.5" customHeight="1">
      <c r="A12" s="117" t="s">
        <v>49</v>
      </c>
      <c r="B12" s="117"/>
      <c r="C12" s="18" t="s">
        <v>49</v>
      </c>
      <c r="D12" s="115"/>
      <c r="E12" s="115"/>
      <c r="F12" s="115"/>
      <c r="G12" s="115"/>
      <c r="H12" s="17"/>
    </row>
    <row r="13" spans="1:8" ht="34.5" customHeight="1">
      <c r="A13" s="118" t="s">
        <v>5</v>
      </c>
      <c r="B13" s="118"/>
      <c r="C13" s="118"/>
      <c r="D13" s="118"/>
      <c r="E13" s="118"/>
      <c r="F13" s="118"/>
      <c r="G13" s="118"/>
      <c r="H13" s="11"/>
    </row>
    <row r="14" spans="1:8" ht="49.5" customHeight="1">
      <c r="A14" s="116" t="s">
        <v>125</v>
      </c>
      <c r="B14" s="116"/>
      <c r="C14" s="116"/>
      <c r="D14" s="116"/>
      <c r="E14" s="116"/>
      <c r="F14" s="116"/>
      <c r="G14" s="116"/>
      <c r="H14" s="116"/>
    </row>
  </sheetData>
  <mergeCells count="34">
    <mergeCell ref="A14:H14"/>
    <mergeCell ref="A12:B12"/>
    <mergeCell ref="D12:E12"/>
    <mergeCell ref="F12:G12"/>
    <mergeCell ref="A13:C13"/>
    <mergeCell ref="D13:E13"/>
    <mergeCell ref="F13:G13"/>
    <mergeCell ref="A10:B10"/>
    <mergeCell ref="D10:E10"/>
    <mergeCell ref="F10:G10"/>
    <mergeCell ref="A11:B11"/>
    <mergeCell ref="D11:E11"/>
    <mergeCell ref="F11:G11"/>
    <mergeCell ref="A8:B8"/>
    <mergeCell ref="D8:E8"/>
    <mergeCell ref="F8:G8"/>
    <mergeCell ref="A9:B9"/>
    <mergeCell ref="D9:E9"/>
    <mergeCell ref="F9:G9"/>
    <mergeCell ref="A6:B6"/>
    <mergeCell ref="D6:E6"/>
    <mergeCell ref="F6:G6"/>
    <mergeCell ref="A7:B7"/>
    <mergeCell ref="D7:E7"/>
    <mergeCell ref="F7:G7"/>
    <mergeCell ref="A1:G1"/>
    <mergeCell ref="D5:E5"/>
    <mergeCell ref="F5:G5"/>
    <mergeCell ref="C4:C5"/>
    <mergeCell ref="A4:B5"/>
    <mergeCell ref="A2:H2"/>
    <mergeCell ref="E3:F3"/>
    <mergeCell ref="G3:H3"/>
    <mergeCell ref="D4:H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19"/>
  <sheetViews>
    <sheetView showGridLines="0" workbookViewId="0">
      <selection activeCell="C7" sqref="C7"/>
    </sheetView>
  </sheetViews>
  <sheetFormatPr defaultColWidth="11.75" defaultRowHeight="13.5"/>
  <cols>
    <col min="1" max="1" width="11.75" style="29"/>
    <col min="2" max="2" width="7.5" style="29" customWidth="1"/>
    <col min="3" max="3" width="24.5" style="29" customWidth="1"/>
    <col min="4" max="4" width="8.875" style="29" customWidth="1"/>
    <col min="5" max="5" width="5.375" style="29" customWidth="1"/>
    <col min="6" max="6" width="10.625" style="29" customWidth="1"/>
    <col min="7" max="7" width="12.25" style="29" customWidth="1"/>
    <col min="8" max="8" width="0.25" style="29" customWidth="1"/>
    <col min="9" max="16384" width="11.75" style="29"/>
  </cols>
  <sheetData>
    <row r="1" spans="1:8" s="27" customFormat="1">
      <c r="A1" s="102" t="s">
        <v>58</v>
      </c>
      <c r="B1" s="102"/>
      <c r="C1" s="102"/>
      <c r="D1" s="102"/>
      <c r="E1" s="102"/>
      <c r="F1" s="102"/>
      <c r="G1" s="102"/>
    </row>
    <row r="2" spans="1:8" s="28" customFormat="1" ht="22.5">
      <c r="A2" s="103" t="s">
        <v>150</v>
      </c>
      <c r="B2" s="104"/>
      <c r="C2" s="104"/>
      <c r="D2" s="104"/>
      <c r="E2" s="104"/>
      <c r="F2" s="104"/>
      <c r="G2" s="104"/>
      <c r="H2" s="104"/>
    </row>
    <row r="3" spans="1:8" ht="21" customHeight="1">
      <c r="A3" s="9"/>
      <c r="B3" s="14"/>
      <c r="C3" s="14"/>
      <c r="D3" s="1"/>
      <c r="E3" s="119" t="s">
        <v>44</v>
      </c>
      <c r="F3" s="119"/>
      <c r="G3" s="119"/>
      <c r="H3" s="19"/>
    </row>
    <row r="4" spans="1:8" ht="35.25" customHeight="1">
      <c r="A4" s="109" t="s">
        <v>45</v>
      </c>
      <c r="B4" s="109"/>
      <c r="C4" s="109" t="s">
        <v>46</v>
      </c>
      <c r="D4" s="120" t="s">
        <v>59</v>
      </c>
      <c r="E4" s="121"/>
      <c r="F4" s="121"/>
      <c r="G4" s="121"/>
      <c r="H4" s="122"/>
    </row>
    <row r="5" spans="1:8" ht="34.5" customHeight="1">
      <c r="A5" s="109"/>
      <c r="B5" s="109"/>
      <c r="C5" s="109"/>
      <c r="D5" s="109" t="s">
        <v>5</v>
      </c>
      <c r="E5" s="109"/>
      <c r="F5" s="26" t="s">
        <v>92</v>
      </c>
      <c r="G5" s="106" t="s">
        <v>93</v>
      </c>
      <c r="H5" s="107"/>
    </row>
    <row r="6" spans="1:8" ht="41.25" customHeight="1">
      <c r="A6" s="114"/>
      <c r="B6" s="114"/>
      <c r="C6" s="25"/>
      <c r="D6" s="123"/>
      <c r="E6" s="123"/>
      <c r="F6" s="24"/>
      <c r="G6" s="123"/>
      <c r="H6" s="123"/>
    </row>
    <row r="7" spans="1:8" ht="41.25" customHeight="1">
      <c r="A7" s="114"/>
      <c r="B7" s="114"/>
      <c r="C7" s="25"/>
      <c r="D7" s="114"/>
      <c r="E7" s="114"/>
      <c r="F7" s="25"/>
      <c r="G7" s="114"/>
      <c r="H7" s="114"/>
    </row>
    <row r="8" spans="1:8" ht="41.25" customHeight="1">
      <c r="A8" s="114"/>
      <c r="B8" s="114"/>
      <c r="C8" s="25"/>
      <c r="D8" s="114"/>
      <c r="E8" s="114"/>
      <c r="F8" s="25"/>
      <c r="G8" s="114"/>
      <c r="H8" s="114"/>
    </row>
    <row r="9" spans="1:8" ht="41.25" customHeight="1">
      <c r="A9" s="114"/>
      <c r="B9" s="114"/>
      <c r="C9" s="25"/>
      <c r="D9" s="114"/>
      <c r="E9" s="114"/>
      <c r="F9" s="25"/>
      <c r="G9" s="114"/>
      <c r="H9" s="114"/>
    </row>
    <row r="10" spans="1:8" ht="41.25" customHeight="1">
      <c r="A10" s="114"/>
      <c r="B10" s="114"/>
      <c r="C10" s="25"/>
      <c r="D10" s="114"/>
      <c r="E10" s="114"/>
      <c r="F10" s="25"/>
      <c r="G10" s="114"/>
      <c r="H10" s="114"/>
    </row>
    <row r="11" spans="1:8" ht="41.25" customHeight="1">
      <c r="A11" s="114"/>
      <c r="B11" s="114"/>
      <c r="C11" s="25"/>
      <c r="D11" s="114"/>
      <c r="E11" s="114"/>
      <c r="F11" s="25"/>
      <c r="G11" s="114"/>
      <c r="H11" s="114"/>
    </row>
    <row r="12" spans="1:8" ht="41.25" customHeight="1">
      <c r="A12" s="124" t="s">
        <v>49</v>
      </c>
      <c r="B12" s="124"/>
      <c r="C12" s="48" t="s">
        <v>49</v>
      </c>
      <c r="D12" s="114"/>
      <c r="E12" s="114"/>
      <c r="F12" s="25"/>
      <c r="G12" s="114"/>
      <c r="H12" s="114"/>
    </row>
    <row r="13" spans="1:8" ht="41.25" customHeight="1">
      <c r="A13" s="123"/>
      <c r="B13" s="123"/>
      <c r="C13" s="25"/>
      <c r="D13" s="114"/>
      <c r="E13" s="114"/>
      <c r="F13" s="25"/>
      <c r="G13" s="114"/>
      <c r="H13" s="114"/>
    </row>
    <row r="14" spans="1:8" ht="41.25" customHeight="1">
      <c r="A14" s="123"/>
      <c r="B14" s="123"/>
      <c r="C14" s="25"/>
      <c r="D14" s="114"/>
      <c r="E14" s="114"/>
      <c r="F14" s="25"/>
      <c r="G14" s="114"/>
      <c r="H14" s="114"/>
    </row>
    <row r="15" spans="1:8" ht="41.25" customHeight="1">
      <c r="A15" s="123"/>
      <c r="B15" s="123"/>
      <c r="C15" s="25"/>
      <c r="D15" s="114"/>
      <c r="E15" s="114"/>
      <c r="F15" s="25"/>
      <c r="G15" s="114"/>
      <c r="H15" s="114"/>
    </row>
    <row r="16" spans="1:8" ht="41.25" customHeight="1">
      <c r="A16" s="123"/>
      <c r="B16" s="123"/>
      <c r="C16" s="25"/>
      <c r="D16" s="114"/>
      <c r="E16" s="114"/>
      <c r="F16" s="25"/>
      <c r="G16" s="114"/>
      <c r="H16" s="114"/>
    </row>
    <row r="17" spans="1:8" ht="41.25" customHeight="1">
      <c r="A17" s="123"/>
      <c r="B17" s="123"/>
      <c r="C17" s="25"/>
      <c r="D17" s="114"/>
      <c r="E17" s="114"/>
      <c r="F17" s="25"/>
      <c r="G17" s="114"/>
      <c r="H17" s="114"/>
    </row>
    <row r="18" spans="1:8" ht="41.25" customHeight="1">
      <c r="A18" s="123" t="s">
        <v>5</v>
      </c>
      <c r="B18" s="123"/>
      <c r="C18" s="123"/>
      <c r="D18" s="123"/>
      <c r="E18" s="123"/>
      <c r="F18" s="24"/>
      <c r="G18" s="123"/>
      <c r="H18" s="123"/>
    </row>
    <row r="19" spans="1:8" ht="61.5" customHeight="1">
      <c r="A19" s="125" t="s">
        <v>126</v>
      </c>
      <c r="B19" s="125"/>
      <c r="C19" s="125"/>
      <c r="D19" s="125"/>
      <c r="E19" s="125"/>
      <c r="F19" s="125"/>
      <c r="G19" s="125"/>
      <c r="H19" s="125"/>
    </row>
  </sheetData>
  <mergeCells count="48">
    <mergeCell ref="A11:B11"/>
    <mergeCell ref="D11:E11"/>
    <mergeCell ref="G11:H11"/>
    <mergeCell ref="A9:B9"/>
    <mergeCell ref="D9:E9"/>
    <mergeCell ref="A18:C18"/>
    <mergeCell ref="D18:E18"/>
    <mergeCell ref="G18:H18"/>
    <mergeCell ref="A19:H19"/>
    <mergeCell ref="A17:B17"/>
    <mergeCell ref="D17:E17"/>
    <mergeCell ref="G17:H17"/>
    <mergeCell ref="A12:B12"/>
    <mergeCell ref="D12:E12"/>
    <mergeCell ref="G12:H12"/>
    <mergeCell ref="D16:E16"/>
    <mergeCell ref="G16:H16"/>
    <mergeCell ref="A14:B14"/>
    <mergeCell ref="D14:E14"/>
    <mergeCell ref="G14:H14"/>
    <mergeCell ref="A15:B15"/>
    <mergeCell ref="D15:E15"/>
    <mergeCell ref="G15:H15"/>
    <mergeCell ref="A13:B13"/>
    <mergeCell ref="D13:E13"/>
    <mergeCell ref="G13:H13"/>
    <mergeCell ref="A16:B16"/>
    <mergeCell ref="A8:B8"/>
    <mergeCell ref="D8:E8"/>
    <mergeCell ref="G8:H8"/>
    <mergeCell ref="G9:H9"/>
    <mergeCell ref="A10:B10"/>
    <mergeCell ref="D10:E10"/>
    <mergeCell ref="G10:H10"/>
    <mergeCell ref="A6:B6"/>
    <mergeCell ref="D6:E6"/>
    <mergeCell ref="G6:H6"/>
    <mergeCell ref="A7:B7"/>
    <mergeCell ref="D7:E7"/>
    <mergeCell ref="G7:H7"/>
    <mergeCell ref="A1:G1"/>
    <mergeCell ref="A2:H2"/>
    <mergeCell ref="E3:G3"/>
    <mergeCell ref="D4:H4"/>
    <mergeCell ref="C4:C5"/>
    <mergeCell ref="A4:B5"/>
    <mergeCell ref="D5:E5"/>
    <mergeCell ref="G5:H5"/>
  </mergeCells>
  <phoneticPr fontId="1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topLeftCell="A13" workbookViewId="0">
      <selection activeCell="E12" sqref="E12"/>
    </sheetView>
  </sheetViews>
  <sheetFormatPr defaultColWidth="19.875" defaultRowHeight="13.5"/>
  <cols>
    <col min="1" max="1" width="32.125" style="29" customWidth="1"/>
    <col min="2" max="2" width="7.5" style="29" customWidth="1"/>
    <col min="3" max="3" width="10" style="29" customWidth="1"/>
    <col min="4" max="4" width="27.125" style="29" customWidth="1"/>
    <col min="5" max="5" width="12.125" style="29" customWidth="1"/>
    <col min="6" max="16384" width="19.875" style="29"/>
  </cols>
  <sheetData>
    <row r="1" spans="1:5" s="27" customFormat="1" ht="23.25" customHeight="1">
      <c r="A1" s="102" t="s">
        <v>60</v>
      </c>
      <c r="B1" s="102"/>
      <c r="C1" s="102"/>
      <c r="D1" s="102"/>
      <c r="E1" s="102"/>
    </row>
    <row r="2" spans="1:5" s="28" customFormat="1" ht="30" customHeight="1">
      <c r="A2" s="103" t="s">
        <v>151</v>
      </c>
      <c r="B2" s="104"/>
      <c r="C2" s="104"/>
      <c r="D2" s="104"/>
      <c r="E2" s="104"/>
    </row>
    <row r="3" spans="1:5">
      <c r="A3" s="110"/>
      <c r="B3" s="110"/>
      <c r="C3" s="1"/>
      <c r="D3" s="1"/>
      <c r="E3" s="19" t="s">
        <v>44</v>
      </c>
    </row>
    <row r="4" spans="1:5" ht="18.95" customHeight="1">
      <c r="A4" s="101" t="s">
        <v>61</v>
      </c>
      <c r="B4" s="101"/>
      <c r="C4" s="101"/>
      <c r="D4" s="101" t="s">
        <v>62</v>
      </c>
      <c r="E4" s="101"/>
    </row>
    <row r="5" spans="1:5" ht="18.95" customHeight="1">
      <c r="A5" s="22" t="s">
        <v>3</v>
      </c>
      <c r="B5" s="101" t="s">
        <v>87</v>
      </c>
      <c r="C5" s="101"/>
      <c r="D5" s="22" t="s">
        <v>3</v>
      </c>
      <c r="E5" s="22" t="s">
        <v>4</v>
      </c>
    </row>
    <row r="6" spans="1:5" ht="18.95" customHeight="1">
      <c r="A6" s="16" t="s">
        <v>6</v>
      </c>
      <c r="B6" s="123">
        <v>3766.55</v>
      </c>
      <c r="C6" s="123"/>
      <c r="D6" s="16" t="s">
        <v>7</v>
      </c>
      <c r="E6" s="76"/>
    </row>
    <row r="7" spans="1:5" ht="18.95" customHeight="1">
      <c r="A7" s="16" t="s">
        <v>85</v>
      </c>
      <c r="B7" s="123"/>
      <c r="C7" s="123"/>
      <c r="D7" s="16" t="s">
        <v>9</v>
      </c>
      <c r="E7" s="82"/>
    </row>
    <row r="8" spans="1:5" ht="18.95" customHeight="1">
      <c r="A8" s="16" t="s">
        <v>86</v>
      </c>
      <c r="B8" s="123"/>
      <c r="C8" s="123"/>
      <c r="D8" s="16" t="s">
        <v>11</v>
      </c>
      <c r="E8" s="82"/>
    </row>
    <row r="9" spans="1:5" ht="18.95" customHeight="1">
      <c r="A9" s="16" t="s">
        <v>63</v>
      </c>
      <c r="B9" s="123">
        <v>812</v>
      </c>
      <c r="C9" s="123"/>
      <c r="D9" s="16" t="s">
        <v>13</v>
      </c>
      <c r="E9" s="82"/>
    </row>
    <row r="10" spans="1:5" ht="18.95" customHeight="1">
      <c r="A10" s="16" t="s">
        <v>64</v>
      </c>
      <c r="B10" s="123"/>
      <c r="C10" s="123"/>
      <c r="D10" s="16" t="s">
        <v>14</v>
      </c>
      <c r="E10" s="82">
        <v>4129.75</v>
      </c>
    </row>
    <row r="11" spans="1:5" ht="18.95" customHeight="1">
      <c r="A11" s="16" t="s">
        <v>65</v>
      </c>
      <c r="B11" s="123"/>
      <c r="C11" s="123"/>
      <c r="D11" s="16" t="s">
        <v>15</v>
      </c>
      <c r="E11" s="82"/>
    </row>
    <row r="12" spans="1:5" ht="18.95" customHeight="1">
      <c r="A12" s="16" t="s">
        <v>56</v>
      </c>
      <c r="B12" s="123"/>
      <c r="C12" s="123"/>
      <c r="D12" s="16" t="s">
        <v>16</v>
      </c>
      <c r="E12" s="82"/>
    </row>
    <row r="13" spans="1:5" ht="18.95" customHeight="1">
      <c r="A13" s="16"/>
      <c r="B13" s="123"/>
      <c r="C13" s="123"/>
      <c r="D13" s="16" t="s">
        <v>17</v>
      </c>
      <c r="E13" s="76"/>
    </row>
    <row r="14" spans="1:5" ht="18.95" customHeight="1">
      <c r="A14" s="16"/>
      <c r="B14" s="123"/>
      <c r="C14" s="123"/>
      <c r="D14" s="16" t="s">
        <v>18</v>
      </c>
      <c r="E14" s="76">
        <v>157.69</v>
      </c>
    </row>
    <row r="15" spans="1:5" ht="18.95" customHeight="1">
      <c r="A15" s="16"/>
      <c r="B15" s="123"/>
      <c r="C15" s="123"/>
      <c r="D15" s="16" t="s">
        <v>19</v>
      </c>
      <c r="E15" s="82"/>
    </row>
    <row r="16" spans="1:5" ht="18.95" customHeight="1">
      <c r="A16" s="16"/>
      <c r="B16" s="123"/>
      <c r="C16" s="123"/>
      <c r="D16" s="16" t="s">
        <v>20</v>
      </c>
      <c r="E16" s="82"/>
    </row>
    <row r="17" spans="1:5" ht="18.95" customHeight="1">
      <c r="A17" s="16"/>
      <c r="B17" s="123"/>
      <c r="C17" s="123"/>
      <c r="D17" s="16" t="s">
        <v>21</v>
      </c>
      <c r="E17" s="82"/>
    </row>
    <row r="18" spans="1:5" ht="18.95" customHeight="1">
      <c r="A18" s="16"/>
      <c r="B18" s="123"/>
      <c r="C18" s="123"/>
      <c r="D18" s="16" t="s">
        <v>22</v>
      </c>
      <c r="E18" s="82"/>
    </row>
    <row r="19" spans="1:5" ht="18.95" customHeight="1">
      <c r="A19" s="16"/>
      <c r="B19" s="123"/>
      <c r="C19" s="123"/>
      <c r="D19" s="16" t="s">
        <v>23</v>
      </c>
      <c r="E19" s="82"/>
    </row>
    <row r="20" spans="1:5" ht="18.95" customHeight="1">
      <c r="A20" s="16"/>
      <c r="B20" s="123"/>
      <c r="C20" s="123"/>
      <c r="D20" s="16" t="s">
        <v>24</v>
      </c>
      <c r="E20" s="82"/>
    </row>
    <row r="21" spans="1:5" ht="18.95" customHeight="1">
      <c r="A21" s="16"/>
      <c r="B21" s="123"/>
      <c r="C21" s="123"/>
      <c r="D21" s="16" t="s">
        <v>25</v>
      </c>
      <c r="E21" s="82"/>
    </row>
    <row r="22" spans="1:5" ht="18.95" customHeight="1">
      <c r="A22" s="16"/>
      <c r="B22" s="123"/>
      <c r="C22" s="123"/>
      <c r="D22" s="16" t="s">
        <v>26</v>
      </c>
      <c r="E22" s="82"/>
    </row>
    <row r="23" spans="1:5" ht="18.95" customHeight="1">
      <c r="A23" s="16"/>
      <c r="B23" s="123"/>
      <c r="C23" s="123"/>
      <c r="D23" s="16" t="s">
        <v>27</v>
      </c>
      <c r="E23" s="82"/>
    </row>
    <row r="24" spans="1:5" ht="18.95" customHeight="1">
      <c r="A24" s="16" t="s">
        <v>56</v>
      </c>
      <c r="B24" s="123"/>
      <c r="C24" s="123"/>
      <c r="D24" s="16" t="s">
        <v>28</v>
      </c>
      <c r="E24" s="76">
        <v>291.11</v>
      </c>
    </row>
    <row r="25" spans="1:5" ht="18.95" customHeight="1">
      <c r="A25" s="16"/>
      <c r="B25" s="123"/>
      <c r="C25" s="123"/>
      <c r="D25" s="16" t="s">
        <v>29</v>
      </c>
      <c r="E25" s="82"/>
    </row>
    <row r="26" spans="1:5" ht="18.95" customHeight="1">
      <c r="A26" s="16"/>
      <c r="B26" s="123"/>
      <c r="C26" s="123"/>
      <c r="D26" s="15" t="s">
        <v>30</v>
      </c>
      <c r="E26" s="82"/>
    </row>
    <row r="27" spans="1:5" ht="18.95" customHeight="1">
      <c r="A27" s="16"/>
      <c r="B27" s="123"/>
      <c r="C27" s="123"/>
      <c r="D27" s="16" t="s">
        <v>31</v>
      </c>
      <c r="E27" s="82"/>
    </row>
    <row r="28" spans="1:5" ht="18.95" customHeight="1">
      <c r="A28" s="16" t="s">
        <v>65</v>
      </c>
      <c r="B28" s="123"/>
      <c r="C28" s="123"/>
      <c r="D28" s="16" t="s">
        <v>32</v>
      </c>
      <c r="E28" s="82"/>
    </row>
    <row r="29" spans="1:5" ht="18.95" customHeight="1">
      <c r="A29" s="23"/>
      <c r="B29" s="123"/>
      <c r="C29" s="123"/>
      <c r="D29" s="16" t="s">
        <v>33</v>
      </c>
      <c r="E29" s="82"/>
    </row>
    <row r="30" spans="1:5" ht="18.95" customHeight="1">
      <c r="A30" s="13"/>
      <c r="B30" s="112"/>
      <c r="C30" s="112"/>
      <c r="D30" s="13"/>
      <c r="E30" s="82"/>
    </row>
    <row r="31" spans="1:5" ht="18.95" customHeight="1">
      <c r="A31" s="13" t="s">
        <v>34</v>
      </c>
      <c r="B31" s="112">
        <f>SUM(B6:B30)</f>
        <v>4578.55</v>
      </c>
      <c r="C31" s="112"/>
      <c r="D31" s="13" t="s">
        <v>35</v>
      </c>
      <c r="E31" s="83">
        <f>SUM(E6:E29)</f>
        <v>4578.5499999999993</v>
      </c>
    </row>
    <row r="32" spans="1:5" ht="18.95" customHeight="1">
      <c r="A32" s="16" t="s">
        <v>36</v>
      </c>
      <c r="B32" s="123"/>
      <c r="C32" s="123"/>
      <c r="D32" s="16" t="s">
        <v>37</v>
      </c>
      <c r="E32" s="82"/>
    </row>
    <row r="33" spans="1:5" ht="18.95" customHeight="1">
      <c r="A33" s="16" t="s">
        <v>38</v>
      </c>
      <c r="B33" s="123"/>
      <c r="C33" s="123"/>
      <c r="D33" s="16" t="s">
        <v>38</v>
      </c>
      <c r="E33" s="82"/>
    </row>
    <row r="34" spans="1:5" ht="18.95" customHeight="1">
      <c r="A34" s="16" t="s">
        <v>39</v>
      </c>
      <c r="B34" s="123"/>
      <c r="C34" s="123"/>
      <c r="D34" s="16" t="s">
        <v>39</v>
      </c>
      <c r="E34" s="82"/>
    </row>
    <row r="35" spans="1:5" ht="18.95" customHeight="1">
      <c r="A35" s="16" t="s">
        <v>40</v>
      </c>
      <c r="B35" s="123"/>
      <c r="C35" s="123"/>
      <c r="D35" s="16" t="s">
        <v>40</v>
      </c>
      <c r="E35" s="82"/>
    </row>
    <row r="36" spans="1:5" ht="18.95" customHeight="1">
      <c r="A36" s="16" t="s">
        <v>66</v>
      </c>
      <c r="B36" s="123"/>
      <c r="C36" s="123"/>
      <c r="D36" s="16" t="s">
        <v>66</v>
      </c>
      <c r="E36" s="82"/>
    </row>
    <row r="37" spans="1:5" ht="18.95" customHeight="1">
      <c r="A37" s="16" t="s">
        <v>67</v>
      </c>
      <c r="B37" s="123"/>
      <c r="C37" s="123"/>
      <c r="D37" s="16" t="s">
        <v>67</v>
      </c>
      <c r="E37" s="82"/>
    </row>
    <row r="38" spans="1:5" ht="18.95" customHeight="1">
      <c r="A38" s="13" t="s">
        <v>41</v>
      </c>
      <c r="B38" s="112">
        <v>4578.55</v>
      </c>
      <c r="C38" s="112"/>
      <c r="D38" s="13" t="s">
        <v>42</v>
      </c>
      <c r="E38" s="84">
        <f>E31</f>
        <v>4578.5499999999993</v>
      </c>
    </row>
  </sheetData>
  <mergeCells count="39">
    <mergeCell ref="B30:C30"/>
    <mergeCell ref="B19:C19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7:C37"/>
    <mergeCell ref="B38:C38"/>
    <mergeCell ref="B31:C31"/>
    <mergeCell ref="B32:C32"/>
    <mergeCell ref="B33:C33"/>
    <mergeCell ref="B34:C34"/>
    <mergeCell ref="B35:C35"/>
    <mergeCell ref="B36:C36"/>
    <mergeCell ref="B18:C18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:E1"/>
    <mergeCell ref="B6:C6"/>
    <mergeCell ref="A2:E2"/>
    <mergeCell ref="A3:B3"/>
    <mergeCell ref="A4:C4"/>
    <mergeCell ref="D4:E4"/>
    <mergeCell ref="B5:C5"/>
  </mergeCells>
  <phoneticPr fontId="19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I16"/>
  <sheetViews>
    <sheetView showGridLines="0" workbookViewId="0">
      <selection activeCell="A14" sqref="A14:E14"/>
    </sheetView>
  </sheetViews>
  <sheetFormatPr defaultRowHeight="13.5"/>
  <cols>
    <col min="1" max="1" width="15.375" style="40" customWidth="1"/>
    <col min="2" max="2" width="22.875" style="40" customWidth="1"/>
    <col min="3" max="3" width="16.5" style="40" customWidth="1"/>
    <col min="4" max="4" width="8.875" style="40" customWidth="1"/>
    <col min="5" max="5" width="15.875" style="40" customWidth="1"/>
    <col min="6" max="9" width="11.625" style="40" customWidth="1"/>
    <col min="10" max="16384" width="9" style="40"/>
  </cols>
  <sheetData>
    <row r="1" spans="1:9" s="21" customFormat="1">
      <c r="A1" s="102" t="s">
        <v>79</v>
      </c>
      <c r="B1" s="102"/>
      <c r="C1" s="102"/>
      <c r="D1" s="102"/>
      <c r="E1" s="102"/>
      <c r="F1" s="102"/>
      <c r="G1" s="102"/>
      <c r="H1" s="36"/>
      <c r="I1" s="36"/>
    </row>
    <row r="2" spans="1:9" s="39" customFormat="1" ht="22.5">
      <c r="A2" s="128" t="s">
        <v>155</v>
      </c>
      <c r="B2" s="129"/>
      <c r="C2" s="129"/>
      <c r="D2" s="129"/>
      <c r="E2" s="129"/>
      <c r="F2" s="129"/>
      <c r="G2" s="129"/>
      <c r="H2" s="129"/>
      <c r="I2" s="129"/>
    </row>
    <row r="3" spans="1:9" ht="24.75" customHeight="1">
      <c r="A3" s="106" t="s">
        <v>94</v>
      </c>
      <c r="B3" s="107"/>
      <c r="C3" s="101" t="s">
        <v>5</v>
      </c>
      <c r="D3" s="101" t="s">
        <v>36</v>
      </c>
      <c r="E3" s="101" t="s">
        <v>88</v>
      </c>
      <c r="F3" s="101" t="s">
        <v>68</v>
      </c>
      <c r="G3" s="101" t="s">
        <v>89</v>
      </c>
      <c r="H3" s="101" t="s">
        <v>90</v>
      </c>
      <c r="I3" s="101" t="s">
        <v>69</v>
      </c>
    </row>
    <row r="4" spans="1:9" ht="24.75" customHeight="1">
      <c r="A4" s="42" t="s">
        <v>45</v>
      </c>
      <c r="B4" s="42" t="s">
        <v>46</v>
      </c>
      <c r="C4" s="101"/>
      <c r="D4" s="101"/>
      <c r="E4" s="101"/>
      <c r="F4" s="101"/>
      <c r="G4" s="101"/>
      <c r="H4" s="101"/>
      <c r="I4" s="101"/>
    </row>
    <row r="5" spans="1:9" ht="21.75" customHeight="1">
      <c r="A5" s="70" t="s">
        <v>157</v>
      </c>
      <c r="B5" s="69" t="s">
        <v>160</v>
      </c>
      <c r="C5" s="11">
        <v>3779.91</v>
      </c>
      <c r="D5" s="11"/>
      <c r="E5" s="49">
        <v>2967.91</v>
      </c>
      <c r="F5" s="22"/>
      <c r="G5" s="22"/>
      <c r="H5" s="69">
        <v>812</v>
      </c>
      <c r="I5" s="11"/>
    </row>
    <row r="6" spans="1:9" ht="26.25" customHeight="1">
      <c r="A6" s="70" t="s">
        <v>135</v>
      </c>
      <c r="B6" s="86" t="s">
        <v>158</v>
      </c>
      <c r="C6" s="49">
        <v>3779.91</v>
      </c>
      <c r="D6" s="11"/>
      <c r="E6" s="49">
        <v>2967.91</v>
      </c>
      <c r="F6" s="11"/>
      <c r="G6" s="11"/>
      <c r="H6" s="71">
        <v>812</v>
      </c>
      <c r="I6" s="11"/>
    </row>
    <row r="7" spans="1:9" ht="21.75" customHeight="1">
      <c r="A7" s="70" t="s">
        <v>137</v>
      </c>
      <c r="B7" s="69" t="s">
        <v>159</v>
      </c>
      <c r="C7" s="93">
        <f>E7+H7</f>
        <v>3779.91</v>
      </c>
      <c r="D7" s="11"/>
      <c r="E7" s="76">
        <v>2967.91</v>
      </c>
      <c r="F7" s="11"/>
      <c r="G7" s="11"/>
      <c r="H7" s="69">
        <v>812</v>
      </c>
      <c r="I7" s="11"/>
    </row>
    <row r="8" spans="1:9" ht="21.75" customHeight="1">
      <c r="A8" s="72">
        <v>210</v>
      </c>
      <c r="B8" s="87" t="s">
        <v>130</v>
      </c>
      <c r="C8" s="49">
        <v>157.69</v>
      </c>
      <c r="D8" s="11"/>
      <c r="E8" s="49">
        <v>157.69</v>
      </c>
      <c r="F8" s="11"/>
      <c r="G8" s="11"/>
      <c r="H8" s="73"/>
      <c r="I8" s="11"/>
    </row>
    <row r="9" spans="1:9" ht="21.75" customHeight="1">
      <c r="A9" s="72" t="s">
        <v>119</v>
      </c>
      <c r="B9" s="87" t="s">
        <v>142</v>
      </c>
      <c r="C9" s="49">
        <v>157.69</v>
      </c>
      <c r="D9" s="11"/>
      <c r="E9" s="49">
        <v>157.69</v>
      </c>
      <c r="F9" s="11"/>
      <c r="G9" s="11"/>
      <c r="H9" s="73"/>
      <c r="I9" s="11"/>
    </row>
    <row r="10" spans="1:9" ht="21.75" customHeight="1">
      <c r="A10" s="72" t="s">
        <v>141</v>
      </c>
      <c r="B10" s="87" t="s">
        <v>143</v>
      </c>
      <c r="C10" s="49">
        <v>157.69</v>
      </c>
      <c r="D10" s="11"/>
      <c r="E10" s="49">
        <v>157.69</v>
      </c>
      <c r="F10" s="11"/>
      <c r="G10" s="11"/>
      <c r="H10" s="73"/>
      <c r="I10" s="11"/>
    </row>
    <row r="11" spans="1:9" ht="21.75" customHeight="1">
      <c r="A11" s="74" t="s">
        <v>112</v>
      </c>
      <c r="B11" s="70" t="s">
        <v>113</v>
      </c>
      <c r="C11" s="49">
        <f t="shared" ref="C11" si="0">E11</f>
        <v>291.11</v>
      </c>
      <c r="D11" s="11"/>
      <c r="E11" s="49">
        <f>E12</f>
        <v>291.11</v>
      </c>
      <c r="F11" s="11"/>
      <c r="G11" s="11"/>
      <c r="H11" s="74"/>
      <c r="I11" s="11"/>
    </row>
    <row r="12" spans="1:9" ht="21.75" customHeight="1">
      <c r="A12" s="72" t="s">
        <v>114</v>
      </c>
      <c r="B12" s="87" t="s">
        <v>131</v>
      </c>
      <c r="C12" s="49">
        <v>291.11</v>
      </c>
      <c r="D12" s="78"/>
      <c r="E12" s="49">
        <v>291.11</v>
      </c>
      <c r="F12" s="78"/>
      <c r="G12" s="78"/>
      <c r="H12" s="73"/>
      <c r="I12" s="78"/>
    </row>
    <row r="13" spans="1:9" ht="21.75" customHeight="1">
      <c r="A13" s="72" t="s">
        <v>116</v>
      </c>
      <c r="B13" s="87" t="s">
        <v>117</v>
      </c>
      <c r="C13" s="88">
        <v>291.11</v>
      </c>
      <c r="D13" s="78"/>
      <c r="E13" s="88">
        <v>291.11</v>
      </c>
      <c r="F13" s="78"/>
      <c r="G13" s="78"/>
      <c r="H13" s="73"/>
      <c r="I13" s="78"/>
    </row>
    <row r="14" spans="1:9" ht="21.75" customHeight="1">
      <c r="A14" s="72" t="s">
        <v>137</v>
      </c>
      <c r="B14" s="87" t="s">
        <v>156</v>
      </c>
      <c r="C14" s="49">
        <v>349.84</v>
      </c>
      <c r="D14" s="78"/>
      <c r="E14" s="49">
        <v>349.84</v>
      </c>
      <c r="F14" s="78"/>
      <c r="G14" s="78"/>
      <c r="H14" s="73"/>
      <c r="I14" s="78"/>
    </row>
    <row r="15" spans="1:9" ht="28.5" customHeight="1">
      <c r="A15" s="126" t="s">
        <v>120</v>
      </c>
      <c r="B15" s="127"/>
      <c r="C15" s="49">
        <f>C5+C8+C11+C14</f>
        <v>4578.55</v>
      </c>
      <c r="D15" s="78"/>
      <c r="E15" s="75">
        <f>E5+E8+E11+E14</f>
        <v>3766.55</v>
      </c>
      <c r="F15" s="78"/>
      <c r="G15" s="78"/>
      <c r="H15" s="92">
        <v>812</v>
      </c>
      <c r="I15" s="78"/>
    </row>
    <row r="16" spans="1:9" ht="18.75" customHeight="1"/>
  </sheetData>
  <mergeCells count="11">
    <mergeCell ref="A15:B15"/>
    <mergeCell ref="A1:G1"/>
    <mergeCell ref="A3:B3"/>
    <mergeCell ref="A2:I2"/>
    <mergeCell ref="C3:C4"/>
    <mergeCell ref="D3:D4"/>
    <mergeCell ref="E3:E4"/>
    <mergeCell ref="F3:F4"/>
    <mergeCell ref="G3:G4"/>
    <mergeCell ref="H3:H4"/>
    <mergeCell ref="I3:I4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E16"/>
  <sheetViews>
    <sheetView showGridLines="0" tabSelected="1" topLeftCell="A4" workbookViewId="0">
      <selection activeCell="E14" sqref="E14"/>
    </sheetView>
  </sheetViews>
  <sheetFormatPr defaultRowHeight="13.5"/>
  <cols>
    <col min="1" max="1" width="18.625" style="29" customWidth="1"/>
    <col min="2" max="2" width="38.25" style="29" customWidth="1"/>
    <col min="3" max="3" width="13.75" style="29" customWidth="1"/>
    <col min="4" max="4" width="12.25" style="29" customWidth="1"/>
    <col min="5" max="5" width="43.125" style="29" customWidth="1"/>
    <col min="6" max="16384" width="9" style="29"/>
  </cols>
  <sheetData>
    <row r="1" spans="1:5" s="27" customFormat="1">
      <c r="A1" s="102" t="s">
        <v>70</v>
      </c>
      <c r="B1" s="102"/>
      <c r="C1" s="102"/>
      <c r="D1" s="102"/>
      <c r="E1" s="102"/>
    </row>
    <row r="2" spans="1:5" ht="27.75" customHeight="1">
      <c r="A2" s="130" t="s">
        <v>161</v>
      </c>
      <c r="B2" s="131"/>
      <c r="C2" s="131"/>
      <c r="D2" s="131"/>
      <c r="E2" s="131"/>
    </row>
    <row r="3" spans="1:5" ht="18.75" customHeight="1">
      <c r="A3" s="79"/>
      <c r="B3" s="20"/>
      <c r="C3" s="20"/>
      <c r="D3" s="20"/>
      <c r="E3" s="35" t="s">
        <v>44</v>
      </c>
    </row>
    <row r="4" spans="1:5" s="30" customFormat="1" ht="34.5" customHeight="1">
      <c r="A4" s="106" t="s">
        <v>95</v>
      </c>
      <c r="B4" s="107"/>
      <c r="C4" s="101" t="s">
        <v>5</v>
      </c>
      <c r="D4" s="101" t="s">
        <v>47</v>
      </c>
      <c r="E4" s="101" t="s">
        <v>96</v>
      </c>
    </row>
    <row r="5" spans="1:5" s="30" customFormat="1" ht="21" customHeight="1">
      <c r="A5" s="52" t="s">
        <v>45</v>
      </c>
      <c r="B5" s="50" t="s">
        <v>127</v>
      </c>
      <c r="C5" s="132"/>
      <c r="D5" s="132"/>
      <c r="E5" s="132"/>
    </row>
    <row r="6" spans="1:5" s="30" customFormat="1" ht="24" customHeight="1">
      <c r="A6" s="70" t="s">
        <v>157</v>
      </c>
      <c r="B6" s="69" t="s">
        <v>160</v>
      </c>
      <c r="C6" s="51">
        <v>3779.91</v>
      </c>
      <c r="D6" s="49">
        <v>2967.91</v>
      </c>
      <c r="E6" s="51">
        <v>812</v>
      </c>
    </row>
    <row r="7" spans="1:5" s="30" customFormat="1" ht="24" customHeight="1">
      <c r="A7" s="70" t="s">
        <v>135</v>
      </c>
      <c r="B7" s="86" t="s">
        <v>158</v>
      </c>
      <c r="C7" s="51">
        <v>3779.91</v>
      </c>
      <c r="D7" s="49">
        <v>2967.91</v>
      </c>
      <c r="E7" s="51">
        <v>812</v>
      </c>
    </row>
    <row r="8" spans="1:5" s="30" customFormat="1" ht="24" customHeight="1">
      <c r="A8" s="70" t="s">
        <v>137</v>
      </c>
      <c r="B8" s="69" t="s">
        <v>159</v>
      </c>
      <c r="C8" s="51">
        <v>3779.91</v>
      </c>
      <c r="D8" s="76">
        <v>2967.91</v>
      </c>
      <c r="E8" s="51">
        <v>812</v>
      </c>
    </row>
    <row r="9" spans="1:5" s="30" customFormat="1" ht="24" customHeight="1">
      <c r="A9" s="81">
        <v>210</v>
      </c>
      <c r="B9" s="87" t="s">
        <v>162</v>
      </c>
      <c r="C9" s="51">
        <v>157.69</v>
      </c>
      <c r="D9" s="49">
        <v>157.69</v>
      </c>
      <c r="E9" s="51"/>
    </row>
    <row r="10" spans="1:5" s="30" customFormat="1" ht="24" customHeight="1">
      <c r="A10" s="81" t="s">
        <v>119</v>
      </c>
      <c r="B10" s="87" t="s">
        <v>142</v>
      </c>
      <c r="C10" s="51">
        <v>157.69</v>
      </c>
      <c r="D10" s="49">
        <v>157.69</v>
      </c>
      <c r="E10" s="51"/>
    </row>
    <row r="11" spans="1:5" s="30" customFormat="1" ht="24" customHeight="1">
      <c r="A11" s="81" t="s">
        <v>141</v>
      </c>
      <c r="B11" s="87" t="s">
        <v>143</v>
      </c>
      <c r="C11" s="51">
        <v>157.69</v>
      </c>
      <c r="D11" s="49">
        <v>157.69</v>
      </c>
      <c r="E11" s="51"/>
    </row>
    <row r="12" spans="1:5" s="30" customFormat="1" ht="24" customHeight="1">
      <c r="A12" s="81" t="s">
        <v>112</v>
      </c>
      <c r="B12" s="70" t="s">
        <v>113</v>
      </c>
      <c r="C12" s="51">
        <v>291.11</v>
      </c>
      <c r="D12" s="49">
        <v>291.11</v>
      </c>
      <c r="E12" s="51"/>
    </row>
    <row r="13" spans="1:5" s="30" customFormat="1" ht="24" customHeight="1">
      <c r="A13" s="81" t="s">
        <v>114</v>
      </c>
      <c r="B13" s="85" t="s">
        <v>131</v>
      </c>
      <c r="C13" s="51">
        <v>291.11</v>
      </c>
      <c r="D13" s="49">
        <v>291.11</v>
      </c>
      <c r="E13" s="51"/>
    </row>
    <row r="14" spans="1:5" s="30" customFormat="1" ht="24" customHeight="1">
      <c r="A14" s="81" t="s">
        <v>116</v>
      </c>
      <c r="B14" s="85" t="s">
        <v>117</v>
      </c>
      <c r="C14" s="89">
        <v>291.11</v>
      </c>
      <c r="D14" s="88">
        <v>291.11</v>
      </c>
      <c r="E14" s="89"/>
    </row>
    <row r="15" spans="1:5" s="30" customFormat="1" ht="24" customHeight="1">
      <c r="A15" s="81" t="s">
        <v>136</v>
      </c>
      <c r="B15" s="85" t="s">
        <v>144</v>
      </c>
      <c r="C15" s="51">
        <v>349.84</v>
      </c>
      <c r="D15" s="49">
        <v>349.84</v>
      </c>
      <c r="E15" s="51"/>
    </row>
    <row r="16" spans="1:5" s="30" customFormat="1" ht="24" customHeight="1">
      <c r="A16" s="123" t="s">
        <v>5</v>
      </c>
      <c r="B16" s="123"/>
      <c r="C16" s="51">
        <f>C6+C9+C12+C15</f>
        <v>4578.55</v>
      </c>
      <c r="D16" s="51">
        <f>D6+D9+D12+D15</f>
        <v>3766.55</v>
      </c>
      <c r="E16" s="51">
        <v>812</v>
      </c>
    </row>
  </sheetData>
  <mergeCells count="7">
    <mergeCell ref="A1:E1"/>
    <mergeCell ref="A16:B16"/>
    <mergeCell ref="A4:B4"/>
    <mergeCell ref="A2:E2"/>
    <mergeCell ref="C4:C5"/>
    <mergeCell ref="D4:D5"/>
    <mergeCell ref="E4:E5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F18"/>
  <sheetViews>
    <sheetView showGridLines="0" workbookViewId="0">
      <selection activeCell="D7" sqref="D7"/>
    </sheetView>
  </sheetViews>
  <sheetFormatPr defaultRowHeight="13.5"/>
  <cols>
    <col min="1" max="1" width="22.625" style="29" customWidth="1"/>
    <col min="2" max="2" width="9.5" style="29" customWidth="1"/>
    <col min="3" max="3" width="23.25" style="29" customWidth="1"/>
    <col min="4" max="4" width="28.375" style="29" customWidth="1"/>
    <col min="5" max="5" width="29.75" style="29" customWidth="1"/>
    <col min="6" max="6" width="20.375" style="29" customWidth="1"/>
    <col min="7" max="16384" width="9" style="29"/>
  </cols>
  <sheetData>
    <row r="1" spans="1:6" s="27" customFormat="1">
      <c r="A1" s="102" t="s">
        <v>71</v>
      </c>
      <c r="B1" s="102"/>
      <c r="C1" s="102"/>
      <c r="D1" s="102"/>
      <c r="E1" s="102"/>
      <c r="F1" s="102"/>
    </row>
    <row r="2" spans="1:6" s="28" customFormat="1" ht="22.5">
      <c r="A2" s="103" t="s">
        <v>154</v>
      </c>
      <c r="B2" s="104"/>
      <c r="C2" s="104"/>
      <c r="D2" s="104"/>
      <c r="E2" s="104"/>
      <c r="F2" s="104"/>
    </row>
    <row r="3" spans="1:6" ht="22.5">
      <c r="A3" s="5"/>
      <c r="B3" s="31"/>
      <c r="C3" s="31"/>
      <c r="D3" s="31"/>
      <c r="E3" s="19"/>
      <c r="F3" s="19" t="s">
        <v>44</v>
      </c>
    </row>
    <row r="4" spans="1:6" ht="35.25" customHeight="1">
      <c r="A4" s="133" t="s">
        <v>97</v>
      </c>
      <c r="B4" s="101" t="s">
        <v>5</v>
      </c>
      <c r="C4" s="101" t="s">
        <v>72</v>
      </c>
      <c r="D4" s="101" t="s">
        <v>73</v>
      </c>
      <c r="E4" s="101" t="s">
        <v>90</v>
      </c>
      <c r="F4" s="101" t="s">
        <v>80</v>
      </c>
    </row>
    <row r="5" spans="1:6" ht="34.5" customHeight="1">
      <c r="A5" s="134"/>
      <c r="B5" s="101"/>
      <c r="C5" s="101"/>
      <c r="D5" s="101"/>
      <c r="E5" s="101"/>
      <c r="F5" s="101"/>
    </row>
    <row r="6" spans="1:6" s="30" customFormat="1" ht="34.5" customHeight="1">
      <c r="A6" s="51" t="s">
        <v>128</v>
      </c>
      <c r="B6" s="51">
        <v>56.7</v>
      </c>
      <c r="C6" s="51"/>
      <c r="D6" s="51"/>
      <c r="E6" s="51">
        <v>56.7</v>
      </c>
      <c r="F6" s="51"/>
    </row>
    <row r="7" spans="1:6" s="30" customFormat="1" ht="34.5" customHeight="1">
      <c r="A7" s="51"/>
      <c r="B7" s="51"/>
      <c r="C7" s="51"/>
      <c r="D7" s="51"/>
      <c r="E7" s="51"/>
      <c r="F7" s="51"/>
    </row>
    <row r="8" spans="1:6" s="30" customFormat="1" ht="34.5" customHeight="1">
      <c r="A8" s="51"/>
      <c r="B8" s="51"/>
      <c r="C8" s="51"/>
      <c r="D8" s="51"/>
      <c r="E8" s="51"/>
      <c r="F8" s="51"/>
    </row>
    <row r="9" spans="1:6" s="30" customFormat="1" ht="34.5" customHeight="1">
      <c r="A9" s="51"/>
      <c r="B9" s="51"/>
      <c r="C9" s="51"/>
      <c r="D9" s="51"/>
      <c r="E9" s="51"/>
      <c r="F9" s="51"/>
    </row>
    <row r="10" spans="1:6" s="30" customFormat="1" ht="34.5" customHeight="1">
      <c r="A10" s="51"/>
      <c r="B10" s="51"/>
      <c r="C10" s="51"/>
      <c r="D10" s="51"/>
      <c r="E10" s="51"/>
      <c r="F10" s="51"/>
    </row>
    <row r="11" spans="1:6" s="30" customFormat="1" ht="34.5" customHeight="1">
      <c r="A11" s="51" t="s">
        <v>5</v>
      </c>
      <c r="B11" s="51">
        <f>SUM(B6:B10)</f>
        <v>56.7</v>
      </c>
      <c r="C11" s="51"/>
      <c r="D11" s="51"/>
      <c r="E11" s="51">
        <v>56.7</v>
      </c>
      <c r="F11" s="51"/>
    </row>
    <row r="14" spans="1:6" ht="18.75" customHeight="1"/>
    <row r="15" spans="1:6" ht="18.75" customHeight="1"/>
    <row r="16" spans="1:6" ht="18.75" customHeight="1"/>
    <row r="17" ht="18.75" customHeight="1"/>
    <row r="18" ht="18.75" customHeight="1"/>
  </sheetData>
  <mergeCells count="8">
    <mergeCell ref="A1:F1"/>
    <mergeCell ref="A4:A5"/>
    <mergeCell ref="A2:F2"/>
    <mergeCell ref="B4:B5"/>
    <mergeCell ref="C4:C5"/>
    <mergeCell ref="D4:D5"/>
    <mergeCell ref="E4:E5"/>
    <mergeCell ref="F4:F5"/>
  </mergeCells>
  <phoneticPr fontId="19" type="noConversion"/>
  <pageMargins left="0.70866141732283472" right="0.5600000000000000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2019年财政拨款收支预算总表18</vt:lpstr>
      <vt:lpstr>2019年一般公共预算支出预算表19</vt:lpstr>
      <vt:lpstr>2019年一般公共预算基本支出预算表20</vt:lpstr>
      <vt:lpstr>2019年政府性基金预算支出表21</vt:lpstr>
      <vt:lpstr>2019年国有资本经营预算支出表22</vt:lpstr>
      <vt:lpstr>2019年部门收支预算总表23</vt:lpstr>
      <vt:lpstr>2019年部门收入预算总表24</vt:lpstr>
      <vt:lpstr>2019年部门支出预算总表25</vt:lpstr>
      <vt:lpstr>2019年部门政府采购支出表26</vt:lpstr>
      <vt:lpstr>2019年县级部门专项资金清单27</vt:lpstr>
      <vt:lpstr>2019年“三公”经费财政拨款支出预算情况28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Chuanlin</cp:lastModifiedBy>
  <cp:lastPrinted>2019-03-20T09:04:42Z</cp:lastPrinted>
  <dcterms:created xsi:type="dcterms:W3CDTF">2019-03-12T07:33:18Z</dcterms:created>
  <dcterms:modified xsi:type="dcterms:W3CDTF">2019-04-03T08:19:45Z</dcterms:modified>
</cp:coreProperties>
</file>